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35" tabRatio="861" firstSheet="6" activeTab="8"/>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功能)" sheetId="6" r:id="rId6"/>
    <sheet name="g07一般公共预算财政拨款基本支出决算表（经济）" sheetId="7" r:id="rId7"/>
    <sheet name="g08政府性基金预算财政拨款支出决算表" sheetId="8" r:id="rId8"/>
    <sheet name="Z09“三公”经费公共预算财政拨款支出决算表" sheetId="9" r:id="rId9"/>
  </sheets>
  <definedNames>
    <definedName name="_xlnm.Print_Area" localSheetId="0">'g01收入支出决算总表'!$A$2:$F$21</definedName>
    <definedName name="_xlnm.Print_Area" localSheetId="3">'g04财政拨款收入支出决算总表'!$A$1:$H$22</definedName>
    <definedName name="_xlnm.Print_Area" localSheetId="4">'g05一般公共预算财政拨款支出决算表'!$A$1:$E$22</definedName>
    <definedName name="_xlnm.Print_Area" localSheetId="5">'g06一般公共预算财政拨款基本支出决算表 功能)'!$A$1:$E$20</definedName>
    <definedName name="_xlnm.Print_Area" localSheetId="6">'g07一般公共预算财政拨款基本支出决算表（经济）'!#REF!</definedName>
    <definedName name="_xlnm.Print_Area" localSheetId="7">'g08政府性基金预算财政拨款支出决算表'!$A$1:$I$16</definedName>
    <definedName name="_xlnm.Print_Area" localSheetId="8">'Z09“三公”经费公共预算财政拨款支出决算表'!$A$1:$B$20</definedName>
  </definedNames>
  <calcPr fullCalcOnLoad="1"/>
</workbook>
</file>

<file path=xl/sharedStrings.xml><?xml version="1.0" encoding="utf-8"?>
<sst xmlns="http://schemas.openxmlformats.org/spreadsheetml/2006/main" count="320" uniqueCount="180">
  <si>
    <t>收入支出决算总表</t>
  </si>
  <si>
    <t>部门：中国共产主义青年团常德市委员会</t>
  </si>
  <si>
    <t>单位：万元</t>
  </si>
  <si>
    <t>收入</t>
  </si>
  <si>
    <t>支出</t>
  </si>
  <si>
    <t>项    目</t>
  </si>
  <si>
    <t>行次</t>
  </si>
  <si>
    <t>决算数</t>
  </si>
  <si>
    <t>栏    次</t>
  </si>
  <si>
    <t>1</t>
  </si>
  <si>
    <t>2</t>
  </si>
  <si>
    <t>一、财政拨款收入</t>
  </si>
  <si>
    <t>一、一般公共服务支出</t>
  </si>
  <si>
    <t>14</t>
  </si>
  <si>
    <t>二、上级补助收入</t>
  </si>
  <si>
    <t>二、社会保障和就业支出</t>
  </si>
  <si>
    <t>15</t>
  </si>
  <si>
    <t>三、事业收入</t>
  </si>
  <si>
    <t>3</t>
  </si>
  <si>
    <t>三、公共安全支出</t>
  </si>
  <si>
    <t>16</t>
  </si>
  <si>
    <t>四、经营收入</t>
  </si>
  <si>
    <t>4</t>
  </si>
  <si>
    <t>四、科学技术支出</t>
  </si>
  <si>
    <t>17</t>
  </si>
  <si>
    <t>五、附属单位上缴收入</t>
  </si>
  <si>
    <t>5</t>
  </si>
  <si>
    <t>五、农林水支出</t>
  </si>
  <si>
    <t>18</t>
  </si>
  <si>
    <t>六、其他收入</t>
  </si>
  <si>
    <t>6</t>
  </si>
  <si>
    <t>六、住房保障支出</t>
  </si>
  <si>
    <t>19</t>
  </si>
  <si>
    <t>7</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</si>
  <si>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</si>
  <si>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</si>
  <si>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</si>
  <si>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</si>
  <si>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</si>
  <si>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</si>
  <si>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</si>
  <si>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</si>
  <si>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</si>
  <si>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</si>
  <si>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</si>
  <si>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</si>
  <si>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</si>
  <si>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</si>
  <si>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</si>
  <si>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</si>
  <si>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</si>
  <si>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</si>
  <si>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</si>
  <si>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</si>
  <si>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0"/>
      </rPr>
      <t>。</t>
    </r>
  </si>
  <si>
    <t>收入决算表</t>
  </si>
  <si>
    <t>财政拨款收入</t>
  </si>
  <si>
    <t>上级补助收入</t>
  </si>
  <si>
    <t>事业收入</t>
  </si>
  <si>
    <t>经营收入</t>
  </si>
  <si>
    <t>附属单位上缴收入</t>
  </si>
  <si>
    <t>其他收入</t>
  </si>
  <si>
    <t>功能分类科目编码</t>
  </si>
  <si>
    <t>科目名称</t>
  </si>
  <si>
    <t>栏次</t>
  </si>
  <si>
    <t xml:space="preserve">  行政运行</t>
  </si>
  <si>
    <t xml:space="preserve">  一般行政管理事务</t>
  </si>
  <si>
    <t xml:space="preserve">  其他群众团体事务支出</t>
  </si>
  <si>
    <t xml:space="preserve">  其他技术研究与开发支出</t>
  </si>
  <si>
    <t xml:space="preserve">  归口管理的行政单位离退休</t>
  </si>
  <si>
    <t xml:space="preserve">  机关事业单位基本养老保险缴费支出</t>
  </si>
  <si>
    <t xml:space="preserve">  死亡抚恤</t>
  </si>
  <si>
    <t xml:space="preserve">  住房公积金</t>
  </si>
  <si>
    <t xml:space="preserve">  其他支出</t>
  </si>
  <si>
    <t>注：本表反映部门本年度取得的各项收入情况。</t>
  </si>
  <si>
    <t>支出决算表</t>
  </si>
  <si>
    <t>基本支出</t>
  </si>
  <si>
    <t>项目支出</t>
  </si>
  <si>
    <t>上缴上级支出</t>
  </si>
  <si>
    <t>经营支出</t>
  </si>
  <si>
    <t>对附属单位补助支出</t>
  </si>
  <si>
    <t xml:space="preserve">  其他社会保障和就业支出</t>
  </si>
  <si>
    <t xml:space="preserve">  农村公益事业</t>
  </si>
  <si>
    <t>注：本表需细化到支出功能分类的项级科目。</t>
  </si>
  <si>
    <t>财政拨款收入支出决算总表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</si>
  <si>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</si>
  <si>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</si>
  <si>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</si>
  <si>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</si>
  <si>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</si>
  <si>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</si>
  <si>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</si>
  <si>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</si>
  <si>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</si>
  <si>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t>一般公共预算财政拨款支出决算表</t>
  </si>
  <si>
    <r>
      <t xml:space="preserve">项 </t>
    </r>
    <r>
      <rPr>
        <sz val="11"/>
        <color indexed="8"/>
        <rFont val="宋体"/>
        <family val="0"/>
      </rPr>
      <t xml:space="preserve">   </t>
    </r>
    <r>
      <rPr>
        <sz val="12"/>
        <rFont val="宋体"/>
        <family val="0"/>
      </rPr>
      <t>目</t>
    </r>
  </si>
  <si>
    <t xml:space="preserve">基本支出  </t>
  </si>
  <si>
    <t>一般公共预算财政拨款基本支出决算表（按功能分类）</t>
  </si>
  <si>
    <t>人员经费</t>
  </si>
  <si>
    <t>公用经费</t>
  </si>
  <si>
    <t>一般公共预算财政拨款基本支出决算表（按经济分类）</t>
  </si>
  <si>
    <t>一、工资福利支出</t>
  </si>
  <si>
    <t>基本工资</t>
  </si>
  <si>
    <t>津贴补贴</t>
  </si>
  <si>
    <t>奖金</t>
  </si>
  <si>
    <t>社会保障缴费</t>
  </si>
  <si>
    <t>绩效工资</t>
  </si>
  <si>
    <t>机关社保</t>
  </si>
  <si>
    <t>住房公积金</t>
  </si>
  <si>
    <t>其他工资福利支出</t>
  </si>
  <si>
    <t>二、商品和服务支出</t>
  </si>
  <si>
    <t>办公费</t>
  </si>
  <si>
    <t>印刷费</t>
  </si>
  <si>
    <t>水费</t>
  </si>
  <si>
    <t>电费</t>
  </si>
  <si>
    <t>取暖费</t>
  </si>
  <si>
    <t>物业费</t>
  </si>
  <si>
    <t>差旅费</t>
  </si>
  <si>
    <t>维护费</t>
  </si>
  <si>
    <t>租赁费</t>
  </si>
  <si>
    <t>会议费</t>
  </si>
  <si>
    <t>培训费</t>
  </si>
  <si>
    <t>接待费</t>
  </si>
  <si>
    <t>劳务费</t>
  </si>
  <si>
    <t>车辆购置</t>
  </si>
  <si>
    <t>福利费</t>
  </si>
  <si>
    <t>车辆运行费</t>
  </si>
  <si>
    <t>其他交通费</t>
  </si>
  <si>
    <t>其他商品和服务支出</t>
  </si>
  <si>
    <t>三、对个人和家庭的补助</t>
  </si>
  <si>
    <t>离休费</t>
  </si>
  <si>
    <t>退休费</t>
  </si>
  <si>
    <t>抚恤金</t>
  </si>
  <si>
    <t>救济费</t>
  </si>
  <si>
    <t>奖励费</t>
  </si>
  <si>
    <t>其他对个人补贴</t>
  </si>
  <si>
    <t>其他对个人和家庭的补助</t>
  </si>
  <si>
    <t>四、其他资本性支出</t>
  </si>
  <si>
    <t>办公设备购置</t>
  </si>
  <si>
    <t>专用设备购置</t>
  </si>
  <si>
    <t>其他资本支出</t>
  </si>
  <si>
    <t>其他资本性支出</t>
  </si>
  <si>
    <t>五、对企事业单位的补贴</t>
  </si>
  <si>
    <t>企业政策性补贴</t>
  </si>
  <si>
    <t>事业单位补贴</t>
  </si>
  <si>
    <t>……</t>
  </si>
  <si>
    <t>其他对企事业单位的补贴</t>
  </si>
  <si>
    <t>六、债务利息支出</t>
  </si>
  <si>
    <t>国内债务付息</t>
  </si>
  <si>
    <t>国外债务付息</t>
  </si>
  <si>
    <t>七、其他支出</t>
  </si>
  <si>
    <t>赠与</t>
  </si>
  <si>
    <t>注：本表需细化到支出经济分类款级科目。</t>
  </si>
  <si>
    <t>政府性基金预算财政拨款收入支出决算表</t>
  </si>
  <si>
    <t>年初结转和结余</t>
  </si>
  <si>
    <t>本年收入</t>
  </si>
  <si>
    <t>本年支出</t>
  </si>
  <si>
    <t>小计</t>
  </si>
  <si>
    <t>无</t>
  </si>
  <si>
    <t>注：本表反映部门本年度政府性基金预算财政拨款收入支出及结转和结余情况，需细化到支出功能分类的项级科目。</t>
  </si>
  <si>
    <t>一般公共预算财政拨款“三公”经费支出决算表</t>
  </si>
  <si>
    <t>部门名称：中国共产主义青年团常德市委员会</t>
  </si>
  <si>
    <t>金额单位：万元</t>
  </si>
  <si>
    <t>项目</t>
  </si>
  <si>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</si>
  <si>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</si>
  <si>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</si>
  <si>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</si>
  <si>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</si>
  <si>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</si>
  <si>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</si>
  <si>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</si>
  <si>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</si>
  <si>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</si>
  <si>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</si>
  <si>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</si>
  <si>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</si>
  <si>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说明</t>
    </r>
    <r>
      <rPr>
        <sz val="10"/>
        <rFont val="宋体"/>
        <family val="0"/>
      </rPr>
      <t>:1</t>
    </r>
    <r>
      <rPr>
        <sz val="10"/>
        <rFont val="宋体"/>
        <family val="0"/>
      </rPr>
      <t>.</t>
    </r>
    <r>
      <rPr>
        <sz val="10"/>
        <rFont val="仿宋_GB2312"/>
        <family val="3"/>
      </rPr>
      <t>本表公开内容为列市级支出的“三公”经费当年安排数和上年结转数；</t>
    </r>
  </si>
  <si>
    <r>
      <t xml:space="preserve">     </t>
    </r>
    <r>
      <rPr>
        <sz val="10"/>
        <rFont val="宋体"/>
        <family val="0"/>
      </rPr>
      <t>2</t>
    </r>
    <r>
      <rPr>
        <sz val="10"/>
        <rFont val="宋体"/>
        <family val="0"/>
      </rPr>
      <t>.</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</si>
  <si>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宋体"/>
        <family val="0"/>
      </rPr>
      <t>.</t>
    </r>
    <r>
      <rPr>
        <sz val="10"/>
        <rFont val="仿宋_GB2312"/>
        <family val="3"/>
      </rPr>
      <t xml:space="preserve">注明因公出国（境）团组数和人数；当年公务用车购置数和保有量；
     </t>
    </r>
    <r>
      <rPr>
        <sz val="10"/>
        <rFont val="宋体"/>
        <family val="0"/>
      </rPr>
      <t>4</t>
    </r>
    <r>
      <rPr>
        <sz val="10"/>
        <rFont val="宋体"/>
        <family val="0"/>
      </rPr>
      <t>.</t>
    </r>
    <r>
      <rPr>
        <sz val="10"/>
        <rFont val="仿宋_GB2312"/>
        <family val="3"/>
      </rPr>
      <t>注明公务接待批次和人数。</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</si>
</sst>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5">
    <font>
      <sz val="12"/>
      <name val="宋体"/>
      <family val="0"/>
    </font>
    <font>
      <sz val="11"/>
      <name val="宋体"/>
      <family val="0"/>
    </font>
    <font>
      <sz val="20"/>
      <name val="方正小标宋简体"/>
      <family val="0"/>
    </font>
    <font>
      <b/>
      <sz val="18"/>
      <name val="Times New Roman"/>
      <family val="1"/>
    </font>
    <font>
      <sz val="10"/>
      <name val="Times New Roman"/>
      <family val="1"/>
    </font>
    <font>
      <b/>
      <sz val="18"/>
      <name val="仿宋_GB2312"/>
      <family val="3"/>
    </font>
    <font>
      <sz val="10"/>
      <name val="仿宋_GB2312"/>
      <family val="3"/>
    </font>
    <font>
      <sz val="10"/>
      <name val="宋体"/>
      <family val="0"/>
    </font>
    <font>
      <sz val="9"/>
      <name val="宋体"/>
      <family val="0"/>
    </font>
    <font>
      <sz val="12"/>
      <name val="仿宋_GB2312"/>
      <family val="3"/>
    </font>
    <font>
      <sz val="12"/>
      <name val="仿宋"/>
      <family val="3"/>
    </font>
    <font>
      <sz val="11"/>
      <name val="仿宋_GB2312"/>
      <family val="3"/>
    </font>
    <font>
      <sz val="9"/>
      <name val="Times New Roman"/>
      <family val="1"/>
    </font>
    <font>
      <sz val="18"/>
      <name val="方正小标宋_GBK"/>
      <family val="0"/>
    </font>
    <font>
      <sz val="10"/>
      <color indexed="8"/>
      <name val="宋体"/>
      <family val="0"/>
    </font>
    <font>
      <sz val="22"/>
      <name val="方正小标宋_GBK"/>
      <family val="0"/>
    </font>
    <font>
      <sz val="11"/>
      <color indexed="8"/>
      <name val="宋体"/>
      <family val="0"/>
    </font>
    <font>
      <sz val="16"/>
      <name val="宋体"/>
      <family val="0"/>
    </font>
    <font>
      <sz val="18"/>
      <color indexed="8"/>
      <name val="方正小标宋简体"/>
      <family val="0"/>
    </font>
    <font>
      <b/>
      <sz val="11"/>
      <name val="宋体"/>
      <family val="0"/>
    </font>
    <font>
      <sz val="18"/>
      <color indexed="8"/>
      <name val="方正小标宋_GBK"/>
      <family val="0"/>
    </font>
    <font>
      <sz val="11"/>
      <color indexed="8"/>
      <name val="Tahoma"/>
      <family val="2"/>
    </font>
    <font>
      <sz val="20"/>
      <color indexed="8"/>
      <name val="方正小标宋简体"/>
      <family val="0"/>
    </font>
    <font>
      <sz val="11"/>
      <color indexed="20"/>
      <name val="宋体"/>
      <family val="0"/>
    </font>
    <font>
      <sz val="11"/>
      <color indexed="17"/>
      <name val="宋体"/>
      <family val="0"/>
    </font>
    <font>
      <sz val="11"/>
      <color indexed="9"/>
      <name val="宋体"/>
      <family val="0"/>
    </font>
    <font>
      <b/>
      <sz val="13"/>
      <color indexed="56"/>
      <name val="宋体"/>
      <family val="0"/>
    </font>
    <font>
      <b/>
      <sz val="11"/>
      <color indexed="8"/>
      <name val="宋体"/>
      <family val="0"/>
    </font>
    <font>
      <b/>
      <sz val="11"/>
      <color indexed="56"/>
      <name val="宋体"/>
      <family val="0"/>
    </font>
    <font>
      <b/>
      <sz val="18"/>
      <color indexed="56"/>
      <name val="宋体"/>
      <family val="0"/>
    </font>
    <font>
      <u val="single"/>
      <sz val="12"/>
      <color indexed="12"/>
      <name val="宋体"/>
      <family val="0"/>
    </font>
    <font>
      <sz val="11"/>
      <color indexed="62"/>
      <name val="宋体"/>
      <family val="0"/>
    </font>
    <font>
      <sz val="11"/>
      <color indexed="10"/>
      <name val="宋体"/>
      <family val="0"/>
    </font>
    <font>
      <b/>
      <sz val="11"/>
      <color indexed="9"/>
      <name val="宋体"/>
      <family val="0"/>
    </font>
    <font>
      <b/>
      <sz val="11"/>
      <color indexed="52"/>
      <name val="宋体"/>
      <family val="0"/>
    </font>
    <font>
      <u val="single"/>
      <sz val="12"/>
      <color indexed="36"/>
      <name val="宋体"/>
      <family val="0"/>
    </font>
    <font>
      <sz val="11"/>
      <color indexed="52"/>
      <name val="宋体"/>
      <family val="0"/>
    </font>
    <font>
      <sz val="10"/>
      <name val="Arial"/>
      <family val="2"/>
    </font>
    <font>
      <b/>
      <sz val="11"/>
      <color indexed="63"/>
      <name val="宋体"/>
      <family val="0"/>
    </font>
    <font>
      <i/>
      <sz val="11"/>
      <color indexed="23"/>
      <name val="宋体"/>
      <family val="0"/>
    </font>
    <font>
      <b/>
      <sz val="15"/>
      <color indexed="56"/>
      <name val="宋体"/>
      <family val="0"/>
    </font>
    <font>
      <sz val="11"/>
      <color indexed="60"/>
      <name val="宋体"/>
      <family val="0"/>
    </font>
    <font>
      <sz val="12"/>
      <name val="Times New Roman"/>
      <family val="1"/>
    </font>
    <font>
      <sz val="11"/>
      <color theme="1"/>
      <name val="Tahoma"/>
      <family val="2"/>
    </font>
    <font>
      <sz val="11"/>
      <color theme="1"/>
      <name val="Calibri"/>
      <family val="0"/>
    </font>
  </fonts>
  <fills count="26">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rgb="FFFFFF00"/>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color indexed="63"/>
      </left>
      <right>
        <color indexed="63"/>
      </right>
      <top>
        <color indexed="63"/>
      </top>
      <bottom style="medium"/>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mediu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style="medium"/>
      <right style="thin"/>
      <top>
        <color indexed="63"/>
      </top>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style="medium"/>
      <top style="thin"/>
      <bottom style="medium"/>
    </border>
    <border>
      <left style="medium"/>
      <right>
        <color indexed="63"/>
      </right>
      <top style="thin"/>
      <bottom style="medium"/>
    </border>
    <border>
      <left style="medium"/>
      <right>
        <color indexed="63"/>
      </right>
      <top style="medium"/>
      <bottom style="thin"/>
    </border>
  </borders>
  <cellStyleXfs count="13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42" fontId="16" fillId="0" borderId="0" applyFont="0" applyFill="0" applyBorder="0" applyAlignment="0" applyProtection="0"/>
    <xf numFmtId="0" fontId="16" fillId="3" borderId="0" applyNumberFormat="0" applyBorder="0" applyAlignment="0" applyProtection="0"/>
    <xf numFmtId="0" fontId="31" fillId="4" borderId="1" applyNumberFormat="0" applyAlignment="0" applyProtection="0"/>
    <xf numFmtId="44" fontId="16" fillId="0" borderId="0" applyFont="0" applyFill="0" applyBorder="0" applyAlignment="0" applyProtection="0"/>
    <xf numFmtId="41" fontId="16" fillId="0" borderId="0" applyFont="0" applyFill="0" applyBorder="0" applyAlignment="0" applyProtection="0"/>
    <xf numFmtId="0" fontId="16" fillId="5" borderId="0" applyNumberFormat="0" applyBorder="0" applyAlignment="0" applyProtection="0"/>
    <xf numFmtId="0" fontId="23" fillId="2" borderId="0" applyNumberFormat="0" applyBorder="0" applyAlignment="0" applyProtection="0"/>
    <xf numFmtId="43" fontId="16" fillId="0" borderId="0" applyFont="0" applyFill="0" applyBorder="0" applyAlignment="0" applyProtection="0"/>
    <xf numFmtId="0" fontId="25" fillId="5" borderId="0" applyNumberFormat="0" applyBorder="0" applyAlignment="0" applyProtection="0"/>
    <xf numFmtId="0" fontId="30" fillId="0" borderId="0" applyNumberFormat="0" applyFill="0" applyBorder="0" applyAlignment="0" applyProtection="0"/>
    <xf numFmtId="0" fontId="24" fillId="3" borderId="0" applyNumberFormat="0" applyBorder="0" applyAlignment="0" applyProtection="0"/>
    <xf numFmtId="0" fontId="23" fillId="2" borderId="0" applyNumberFormat="0" applyBorder="0" applyAlignment="0" applyProtection="0"/>
    <xf numFmtId="9" fontId="16" fillId="0" borderId="0" applyFont="0" applyFill="0" applyBorder="0" applyAlignment="0" applyProtection="0"/>
    <xf numFmtId="0" fontId="23" fillId="2" borderId="0" applyNumberFormat="0" applyBorder="0" applyAlignment="0" applyProtection="0"/>
    <xf numFmtId="0" fontId="35" fillId="0" borderId="0" applyNumberFormat="0" applyFill="0" applyBorder="0" applyAlignment="0" applyProtection="0"/>
    <xf numFmtId="0" fontId="24" fillId="3" borderId="0" applyNumberFormat="0" applyBorder="0" applyAlignment="0" applyProtection="0"/>
    <xf numFmtId="0" fontId="23" fillId="2" borderId="0" applyNumberFormat="0" applyBorder="0" applyAlignment="0" applyProtection="0"/>
    <xf numFmtId="0" fontId="16" fillId="6" borderId="2" applyNumberFormat="0" applyFont="0" applyAlignment="0" applyProtection="0"/>
    <xf numFmtId="0" fontId="0" fillId="0" borderId="0">
      <alignment vertical="center"/>
      <protection/>
    </xf>
    <xf numFmtId="0" fontId="25" fillId="7" borderId="0" applyNumberFormat="0" applyBorder="0" applyAlignment="0" applyProtection="0"/>
    <xf numFmtId="0" fontId="28" fillId="0" borderId="0" applyNumberFormat="0" applyFill="0" applyBorder="0" applyAlignment="0" applyProtection="0"/>
    <xf numFmtId="0" fontId="32" fillId="0" borderId="0" applyNumberFormat="0" applyFill="0" applyBorder="0" applyAlignment="0" applyProtection="0"/>
    <xf numFmtId="0" fontId="29" fillId="0" borderId="0" applyNumberFormat="0" applyFill="0" applyBorder="0" applyAlignment="0" applyProtection="0"/>
    <xf numFmtId="0" fontId="0" fillId="0" borderId="0">
      <alignment/>
      <protection/>
    </xf>
    <xf numFmtId="0" fontId="39" fillId="0" borderId="0" applyNumberFormat="0" applyFill="0" applyBorder="0" applyAlignment="0" applyProtection="0"/>
    <xf numFmtId="0" fontId="23" fillId="2" borderId="0" applyNumberFormat="0" applyBorder="0" applyAlignment="0" applyProtection="0"/>
    <xf numFmtId="0" fontId="40" fillId="0" borderId="3" applyNumberFormat="0" applyFill="0" applyAlignment="0" applyProtection="0"/>
    <xf numFmtId="0" fontId="26" fillId="0" borderId="4" applyNumberFormat="0" applyFill="0" applyAlignment="0" applyProtection="0"/>
    <xf numFmtId="0" fontId="0" fillId="0" borderId="0">
      <alignment/>
      <protection/>
    </xf>
    <xf numFmtId="0" fontId="25" fillId="8" borderId="0" applyNumberFormat="0" applyBorder="0" applyAlignment="0" applyProtection="0"/>
    <xf numFmtId="0" fontId="28" fillId="0" borderId="5" applyNumberFormat="0" applyFill="0" applyAlignment="0" applyProtection="0"/>
    <xf numFmtId="0" fontId="25" fillId="9" borderId="0" applyNumberFormat="0" applyBorder="0" applyAlignment="0" applyProtection="0"/>
    <xf numFmtId="0" fontId="38" fillId="10" borderId="6" applyNumberFormat="0" applyAlignment="0" applyProtection="0"/>
    <xf numFmtId="0" fontId="34" fillId="10" borderId="1" applyNumberFormat="0" applyAlignment="0" applyProtection="0"/>
    <xf numFmtId="0" fontId="33" fillId="11" borderId="7" applyNumberFormat="0" applyAlignment="0" applyProtection="0"/>
    <xf numFmtId="0" fontId="16" fillId="4" borderId="0" applyNumberFormat="0" applyBorder="0" applyAlignment="0" applyProtection="0"/>
    <xf numFmtId="0" fontId="25" fillId="12" borderId="0" applyNumberFormat="0" applyBorder="0" applyAlignment="0" applyProtection="0"/>
    <xf numFmtId="0" fontId="36" fillId="0" borderId="8" applyNumberFormat="0" applyFill="0" applyAlignment="0" applyProtection="0"/>
    <xf numFmtId="0" fontId="27" fillId="0" borderId="9" applyNumberFormat="0" applyFill="0" applyAlignment="0" applyProtection="0"/>
    <xf numFmtId="0" fontId="24" fillId="3" borderId="0" applyNumberFormat="0" applyBorder="0" applyAlignment="0" applyProtection="0"/>
    <xf numFmtId="0" fontId="41" fillId="13" borderId="0" applyNumberFormat="0" applyBorder="0" applyAlignment="0" applyProtection="0"/>
    <xf numFmtId="0" fontId="0" fillId="0" borderId="0">
      <alignment vertical="center"/>
      <protection/>
    </xf>
    <xf numFmtId="0" fontId="16" fillId="14" borderId="0" applyNumberFormat="0" applyBorder="0" applyAlignment="0" applyProtection="0"/>
    <xf numFmtId="0" fontId="0" fillId="0" borderId="0">
      <alignment/>
      <protection/>
    </xf>
    <xf numFmtId="0" fontId="25"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2" borderId="0" applyNumberFormat="0" applyBorder="0" applyAlignment="0" applyProtection="0"/>
    <xf numFmtId="0" fontId="16" fillId="7" borderId="0" applyNumberFormat="0" applyBorder="0" applyAlignment="0" applyProtection="0"/>
    <xf numFmtId="0" fontId="25" fillId="18" borderId="0" applyNumberFormat="0" applyBorder="0" applyAlignment="0" applyProtection="0"/>
    <xf numFmtId="0" fontId="25" fillId="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25" fillId="20" borderId="0" applyNumberFormat="0" applyBorder="0" applyAlignment="0" applyProtection="0"/>
    <xf numFmtId="0" fontId="16" fillId="17" borderId="0" applyNumberFormat="0" applyBorder="0" applyAlignment="0" applyProtection="0"/>
    <xf numFmtId="0" fontId="25" fillId="20" borderId="0" applyNumberFormat="0" applyBorder="0" applyAlignment="0" applyProtection="0"/>
    <xf numFmtId="0" fontId="23" fillId="2" borderId="0" applyNumberFormat="0" applyBorder="0" applyAlignment="0" applyProtection="0"/>
    <xf numFmtId="0" fontId="25" fillId="21" borderId="0" applyNumberFormat="0" applyBorder="0" applyAlignment="0" applyProtection="0"/>
    <xf numFmtId="0" fontId="16" fillId="22" borderId="0" applyNumberFormat="0" applyBorder="0" applyAlignment="0" applyProtection="0"/>
    <xf numFmtId="0" fontId="25" fillId="23"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4" fillId="3" borderId="0" applyNumberFormat="0" applyBorder="0" applyAlignment="0" applyProtection="0"/>
    <xf numFmtId="0" fontId="0" fillId="0" borderId="0">
      <alignment/>
      <protection/>
    </xf>
    <xf numFmtId="0" fontId="24" fillId="3" borderId="0" applyNumberFormat="0" applyBorder="0" applyAlignment="0" applyProtection="0"/>
    <xf numFmtId="0" fontId="0" fillId="0" borderId="0">
      <alignment/>
      <protection/>
    </xf>
    <xf numFmtId="0" fontId="43" fillId="0" borderId="0">
      <alignment vertical="center"/>
      <protection/>
    </xf>
    <xf numFmtId="0" fontId="4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vertical="center"/>
      <protection/>
    </xf>
    <xf numFmtId="0" fontId="44" fillId="0" borderId="0">
      <alignment vertical="center"/>
      <protection/>
    </xf>
    <xf numFmtId="0" fontId="44" fillId="0" borderId="0">
      <alignment vertical="center"/>
      <protection/>
    </xf>
    <xf numFmtId="0" fontId="0" fillId="0" borderId="0">
      <alignment vertical="center"/>
      <protection/>
    </xf>
    <xf numFmtId="0" fontId="16"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vertical="center"/>
      <protection/>
    </xf>
    <xf numFmtId="0" fontId="8" fillId="0" borderId="0">
      <alignment/>
      <protection/>
    </xf>
    <xf numFmtId="0" fontId="0" fillId="0" borderId="0">
      <alignment vertical="center"/>
      <protection/>
    </xf>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37" fillId="0" borderId="0">
      <alignment/>
      <protection/>
    </xf>
    <xf numFmtId="0" fontId="42" fillId="0" borderId="0">
      <alignment/>
      <protection/>
    </xf>
  </cellStyleXfs>
  <cellXfs count="274">
    <xf numFmtId="0" fontId="0" fillId="0" borderId="0" xfId="0" applyAlignment="1">
      <alignment/>
    </xf>
    <xf numFmtId="0" fontId="0" fillId="0" borderId="0" xfId="120" applyAlignment="1">
      <alignment vertical="center" wrapText="1"/>
      <protection/>
    </xf>
    <xf numFmtId="0" fontId="2" fillId="0" borderId="0" xfId="119" applyNumberFormat="1" applyFont="1" applyFill="1" applyAlignment="1" applyProtection="1">
      <alignment horizontal="center" vertical="center"/>
      <protection/>
    </xf>
    <xf numFmtId="0" fontId="3" fillId="0" borderId="0" xfId="119" applyNumberFormat="1" applyFont="1" applyFill="1" applyAlignment="1" applyProtection="1">
      <alignment vertical="center"/>
      <protection/>
    </xf>
    <xf numFmtId="0" fontId="4" fillId="0" borderId="0" xfId="119" applyFont="1" applyAlignment="1">
      <alignment horizontal="center" vertical="center" wrapText="1"/>
      <protection/>
    </xf>
    <xf numFmtId="0" fontId="5" fillId="0" borderId="0" xfId="119" applyNumberFormat="1" applyFont="1" applyFill="1" applyAlignment="1" applyProtection="1">
      <alignment horizontal="center" vertical="center"/>
      <protection/>
    </xf>
    <xf numFmtId="0" fontId="6" fillId="0" borderId="0" xfId="119" applyFont="1" applyAlignment="1">
      <alignment horizontal="right" vertical="center" wrapText="1"/>
      <protection/>
    </xf>
    <xf numFmtId="0" fontId="3" fillId="0" borderId="0" xfId="119" applyNumberFormat="1" applyFont="1" applyFill="1" applyAlignment="1" applyProtection="1">
      <alignment horizontal="center" vertical="center"/>
      <protection/>
    </xf>
    <xf numFmtId="0" fontId="6" fillId="0" borderId="0" xfId="119" applyFont="1" applyAlignment="1">
      <alignment horizontal="left" vertical="center" wrapText="1"/>
      <protection/>
    </xf>
    <xf numFmtId="0" fontId="7" fillId="0" borderId="0" xfId="119" applyNumberFormat="1" applyFont="1" applyFill="1" applyAlignment="1" applyProtection="1">
      <alignment horizontal="right" wrapText="1"/>
      <protection/>
    </xf>
    <xf numFmtId="0" fontId="4" fillId="0" borderId="0" xfId="119" applyNumberFormat="1" applyFont="1" applyFill="1" applyAlignment="1" applyProtection="1">
      <alignment horizontal="right" wrapText="1"/>
      <protection/>
    </xf>
    <xf numFmtId="0" fontId="0" fillId="24" borderId="10" xfId="115" applyFont="1" applyFill="1" applyBorder="1" applyAlignment="1">
      <alignment horizontal="center" vertical="center" wrapText="1"/>
      <protection/>
    </xf>
    <xf numFmtId="0" fontId="0" fillId="24" borderId="11" xfId="115" applyFont="1" applyFill="1" applyBorder="1" applyAlignment="1">
      <alignment horizontal="center" vertical="center" wrapText="1"/>
      <protection/>
    </xf>
    <xf numFmtId="0" fontId="8" fillId="0" borderId="0" xfId="115">
      <alignment/>
      <protection/>
    </xf>
    <xf numFmtId="0" fontId="9" fillId="24" borderId="12" xfId="115" applyFont="1" applyFill="1" applyBorder="1" applyAlignment="1">
      <alignment vertical="center" wrapText="1"/>
      <protection/>
    </xf>
    <xf numFmtId="0" fontId="10" fillId="24" borderId="13" xfId="116" applyFont="1" applyFill="1" applyBorder="1" applyAlignment="1">
      <alignment horizontal="center" vertical="center" wrapText="1"/>
      <protection/>
    </xf>
    <xf numFmtId="0" fontId="11" fillId="24" borderId="12" xfId="115" applyFont="1" applyFill="1" applyBorder="1" applyAlignment="1">
      <alignment vertical="center" wrapText="1"/>
      <protection/>
    </xf>
    <xf numFmtId="0" fontId="6" fillId="0" borderId="0" xfId="119" applyFont="1" applyBorder="1" applyAlignment="1">
      <alignment/>
      <protection/>
    </xf>
    <xf numFmtId="0" fontId="12" fillId="0" borderId="0" xfId="119" applyFont="1" applyBorder="1">
      <alignment/>
      <protection/>
    </xf>
    <xf numFmtId="0" fontId="6" fillId="0" borderId="0" xfId="119" applyFont="1" applyBorder="1" applyAlignment="1">
      <alignment horizontal="left"/>
      <protection/>
    </xf>
    <xf numFmtId="0" fontId="6" fillId="0" borderId="0" xfId="119" applyFont="1" applyBorder="1" applyAlignment="1">
      <alignment horizontal="left" wrapText="1"/>
      <protection/>
    </xf>
    <xf numFmtId="0" fontId="13" fillId="24" borderId="0" xfId="120" applyFont="1" applyFill="1" applyAlignment="1">
      <alignment vertical="center" wrapText="1"/>
      <protection/>
    </xf>
    <xf numFmtId="0" fontId="7" fillId="24" borderId="0" xfId="120" applyFont="1" applyFill="1" applyAlignment="1">
      <alignment vertical="center" wrapText="1"/>
      <protection/>
    </xf>
    <xf numFmtId="0" fontId="0" fillId="0" borderId="0" xfId="120" applyFont="1" applyAlignment="1">
      <alignment horizontal="center" vertical="center" wrapText="1"/>
      <protection/>
    </xf>
    <xf numFmtId="0" fontId="0" fillId="0" borderId="0" xfId="120" applyFont="1" applyAlignment="1">
      <alignment vertical="center" wrapText="1"/>
      <protection/>
    </xf>
    <xf numFmtId="0" fontId="13" fillId="24" borderId="0" xfId="120" applyFont="1" applyFill="1" applyAlignment="1">
      <alignment horizontal="center" vertical="center" wrapText="1"/>
      <protection/>
    </xf>
    <xf numFmtId="0" fontId="7" fillId="24" borderId="0" xfId="120" applyFont="1" applyFill="1" applyAlignment="1">
      <alignment horizontal="center" vertical="center" wrapText="1"/>
      <protection/>
    </xf>
    <xf numFmtId="0" fontId="14" fillId="24" borderId="0" xfId="101" applyFont="1" applyFill="1" applyAlignment="1">
      <alignment horizontal="left" vertical="center"/>
      <protection/>
    </xf>
    <xf numFmtId="0" fontId="7" fillId="24" borderId="14" xfId="120" applyFont="1" applyFill="1" applyBorder="1" applyAlignment="1">
      <alignment vertical="center" wrapText="1"/>
      <protection/>
    </xf>
    <xf numFmtId="0" fontId="7" fillId="24" borderId="0" xfId="120" applyFont="1" applyFill="1" applyBorder="1" applyAlignment="1">
      <alignment vertical="center" wrapText="1"/>
      <protection/>
    </xf>
    <xf numFmtId="0" fontId="0" fillId="0" borderId="10" xfId="120" applyFont="1" applyBorder="1" applyAlignment="1">
      <alignment horizontal="center" vertical="center" wrapText="1"/>
      <protection/>
    </xf>
    <xf numFmtId="0" fontId="0" fillId="0" borderId="15" xfId="120" applyFont="1" applyBorder="1" applyAlignment="1">
      <alignment horizontal="center" vertical="center" wrapText="1"/>
      <protection/>
    </xf>
    <xf numFmtId="0" fontId="0" fillId="0" borderId="16" xfId="120" applyFont="1" applyFill="1" applyBorder="1" applyAlignment="1">
      <alignment horizontal="center" vertical="center" wrapText="1"/>
      <protection/>
    </xf>
    <xf numFmtId="0" fontId="0" fillId="0" borderId="17" xfId="120" applyFont="1" applyFill="1" applyBorder="1" applyAlignment="1">
      <alignment horizontal="center" vertical="center" wrapText="1"/>
      <protection/>
    </xf>
    <xf numFmtId="0" fontId="0" fillId="0" borderId="18" xfId="120" applyFont="1" applyFill="1" applyBorder="1" applyAlignment="1">
      <alignment horizontal="center" vertical="center" wrapText="1"/>
      <protection/>
    </xf>
    <xf numFmtId="0" fontId="0" fillId="0" borderId="19" xfId="120" applyFont="1" applyFill="1" applyBorder="1" applyAlignment="1">
      <alignment horizontal="center" vertical="center" wrapText="1"/>
      <protection/>
    </xf>
    <xf numFmtId="0" fontId="0" fillId="0" borderId="12" xfId="120" applyFont="1" applyBorder="1" applyAlignment="1">
      <alignment horizontal="center" vertical="center" wrapText="1"/>
      <protection/>
    </xf>
    <xf numFmtId="0" fontId="0" fillId="0" borderId="20" xfId="120" applyFont="1" applyBorder="1" applyAlignment="1">
      <alignment horizontal="center" vertical="center" wrapText="1"/>
      <protection/>
    </xf>
    <xf numFmtId="0" fontId="0" fillId="0" borderId="21" xfId="120" applyFont="1" applyFill="1" applyBorder="1" applyAlignment="1">
      <alignment horizontal="center" vertical="center" wrapText="1"/>
      <protection/>
    </xf>
    <xf numFmtId="0" fontId="0" fillId="0" borderId="22" xfId="120" applyFont="1" applyFill="1" applyBorder="1" applyAlignment="1">
      <alignment horizontal="center" vertical="center" wrapText="1"/>
      <protection/>
    </xf>
    <xf numFmtId="0" fontId="0" fillId="0" borderId="23" xfId="120" applyFont="1" applyFill="1" applyBorder="1" applyAlignment="1">
      <alignment horizontal="center" vertical="center" wrapText="1"/>
      <protection/>
    </xf>
    <xf numFmtId="0" fontId="0" fillId="0" borderId="24" xfId="120" applyFont="1" applyFill="1" applyBorder="1" applyAlignment="1">
      <alignment horizontal="center" vertical="center" wrapText="1"/>
      <protection/>
    </xf>
    <xf numFmtId="0" fontId="0" fillId="0" borderId="25" xfId="120" applyFont="1" applyBorder="1" applyAlignment="1">
      <alignment horizontal="center" vertical="center" wrapText="1"/>
      <protection/>
    </xf>
    <xf numFmtId="0" fontId="0" fillId="0" borderId="26" xfId="120" applyFont="1" applyBorder="1" applyAlignment="1">
      <alignment horizontal="center" vertical="center" wrapText="1"/>
      <protection/>
    </xf>
    <xf numFmtId="0" fontId="0" fillId="0" borderId="27" xfId="120" applyFont="1" applyBorder="1" applyAlignment="1">
      <alignment horizontal="center" vertical="center" wrapText="1"/>
      <protection/>
    </xf>
    <xf numFmtId="0" fontId="0" fillId="0" borderId="28" xfId="120" applyFont="1" applyBorder="1" applyAlignment="1">
      <alignment horizontal="center" vertical="center" wrapText="1"/>
      <protection/>
    </xf>
    <xf numFmtId="0" fontId="0" fillId="0" borderId="29" xfId="120" applyFont="1" applyBorder="1" applyAlignment="1">
      <alignment horizontal="center" vertical="center" wrapText="1"/>
      <protection/>
    </xf>
    <xf numFmtId="0" fontId="0" fillId="0" borderId="30" xfId="120" applyFont="1" applyBorder="1" applyAlignment="1">
      <alignment horizontal="center" vertical="center" wrapText="1"/>
      <protection/>
    </xf>
    <xf numFmtId="0" fontId="0" fillId="0" borderId="31" xfId="120" applyFont="1" applyBorder="1" applyAlignment="1">
      <alignment horizontal="center" vertical="center" wrapText="1"/>
      <protection/>
    </xf>
    <xf numFmtId="4" fontId="0" fillId="0" borderId="20" xfId="120" applyNumberFormat="1" applyFont="1" applyFill="1" applyBorder="1" applyAlignment="1">
      <alignment horizontal="center" vertical="center" wrapText="1"/>
      <protection/>
    </xf>
    <xf numFmtId="4" fontId="0" fillId="0" borderId="28" xfId="120" applyNumberFormat="1" applyFont="1" applyFill="1" applyBorder="1" applyAlignment="1">
      <alignment horizontal="center" vertical="center" wrapText="1"/>
      <protection/>
    </xf>
    <xf numFmtId="0" fontId="7" fillId="0" borderId="20" xfId="120" applyFont="1" applyBorder="1" applyAlignment="1">
      <alignment vertical="center" wrapText="1"/>
      <protection/>
    </xf>
    <xf numFmtId="0" fontId="0" fillId="0" borderId="20" xfId="120" applyFont="1" applyFill="1" applyBorder="1" applyAlignment="1">
      <alignment vertical="center" wrapText="1"/>
      <protection/>
    </xf>
    <xf numFmtId="4" fontId="0" fillId="0" borderId="20" xfId="120" applyNumberFormat="1" applyFont="1" applyFill="1" applyBorder="1" applyAlignment="1">
      <alignment vertical="center" wrapText="1"/>
      <protection/>
    </xf>
    <xf numFmtId="4" fontId="0" fillId="0" borderId="28" xfId="120" applyNumberFormat="1" applyFont="1" applyFill="1" applyBorder="1" applyAlignment="1">
      <alignment vertical="center" wrapText="1"/>
      <protection/>
    </xf>
    <xf numFmtId="0" fontId="0" fillId="0" borderId="20" xfId="120" applyFont="1" applyBorder="1" applyAlignment="1">
      <alignment vertical="center" wrapText="1"/>
      <protection/>
    </xf>
    <xf numFmtId="0" fontId="0" fillId="0" borderId="28" xfId="120" applyFont="1" applyFill="1" applyBorder="1" applyAlignment="1">
      <alignment vertical="center" wrapText="1"/>
      <protection/>
    </xf>
    <xf numFmtId="0" fontId="0" fillId="0" borderId="32" xfId="120" applyFont="1" applyBorder="1" applyAlignment="1">
      <alignment horizontal="center" vertical="center" wrapText="1"/>
      <protection/>
    </xf>
    <xf numFmtId="0" fontId="0" fillId="0" borderId="33" xfId="120" applyFont="1" applyBorder="1" applyAlignment="1">
      <alignment horizontal="center" vertical="center" wrapText="1"/>
      <protection/>
    </xf>
    <xf numFmtId="0" fontId="0" fillId="0" borderId="33" xfId="120" applyFont="1" applyBorder="1" applyAlignment="1">
      <alignment vertical="center" wrapText="1"/>
      <protection/>
    </xf>
    <xf numFmtId="0" fontId="0" fillId="0" borderId="33" xfId="120" applyFont="1" applyFill="1" applyBorder="1" applyAlignment="1">
      <alignment vertical="center" wrapText="1"/>
      <protection/>
    </xf>
    <xf numFmtId="0" fontId="0" fillId="0" borderId="34" xfId="120" applyFont="1" applyFill="1" applyBorder="1" applyAlignment="1">
      <alignment vertical="center" wrapText="1"/>
      <protection/>
    </xf>
    <xf numFmtId="0" fontId="0" fillId="0" borderId="35" xfId="120" applyFont="1" applyBorder="1" applyAlignment="1">
      <alignment horizontal="left" vertical="center" wrapText="1"/>
      <protection/>
    </xf>
    <xf numFmtId="0" fontId="0" fillId="0" borderId="35" xfId="120" applyFont="1" applyBorder="1" applyAlignment="1">
      <alignment horizontal="left" vertical="center"/>
      <protection/>
    </xf>
    <xf numFmtId="0" fontId="0" fillId="0" borderId="0" xfId="120" applyFont="1" applyAlignment="1">
      <alignment horizontal="left" vertical="center"/>
      <protection/>
    </xf>
    <xf numFmtId="0" fontId="14" fillId="24" borderId="0" xfId="101" applyFont="1" applyFill="1" applyAlignment="1">
      <alignment horizontal="right" vertical="center"/>
      <protection/>
    </xf>
    <xf numFmtId="0" fontId="0" fillId="0" borderId="36" xfId="120" applyFont="1" applyFill="1" applyBorder="1" applyAlignment="1">
      <alignment horizontal="center" vertical="center" wrapText="1"/>
      <protection/>
    </xf>
    <xf numFmtId="0" fontId="0" fillId="0" borderId="37" xfId="120" applyFont="1" applyFill="1" applyBorder="1" applyAlignment="1">
      <alignment horizontal="center" vertical="center" wrapText="1"/>
      <protection/>
    </xf>
    <xf numFmtId="0" fontId="0" fillId="0" borderId="38" xfId="120" applyFont="1" applyFill="1" applyBorder="1" applyAlignment="1">
      <alignment horizontal="center" vertical="center" wrapText="1"/>
      <protection/>
    </xf>
    <xf numFmtId="0" fontId="0" fillId="0" borderId="13" xfId="120" applyFont="1" applyBorder="1" applyAlignment="1">
      <alignment horizontal="center" vertical="center" wrapText="1"/>
      <protection/>
    </xf>
    <xf numFmtId="4" fontId="0" fillId="0" borderId="13" xfId="120" applyNumberFormat="1" applyFont="1" applyFill="1" applyBorder="1" applyAlignment="1">
      <alignment horizontal="center" vertical="center" wrapText="1"/>
      <protection/>
    </xf>
    <xf numFmtId="0" fontId="0" fillId="0" borderId="13" xfId="120" applyFont="1" applyFill="1" applyBorder="1" applyAlignment="1">
      <alignment vertical="center" wrapText="1"/>
      <protection/>
    </xf>
    <xf numFmtId="0" fontId="0" fillId="0" borderId="39" xfId="120" applyFont="1" applyFill="1" applyBorder="1" applyAlignment="1">
      <alignment vertical="center" wrapText="1"/>
      <protection/>
    </xf>
    <xf numFmtId="0" fontId="15" fillId="24" borderId="0" xfId="57" applyFont="1" applyFill="1" applyAlignment="1">
      <alignment horizontal="center" vertical="center" wrapText="1"/>
      <protection/>
    </xf>
    <xf numFmtId="0" fontId="7" fillId="24" borderId="0" xfId="57" applyFont="1" applyFill="1" applyAlignment="1">
      <alignment horizontal="center" vertical="center" wrapText="1"/>
      <protection/>
    </xf>
    <xf numFmtId="0" fontId="7" fillId="24" borderId="0" xfId="57" applyFont="1" applyFill="1" applyAlignment="1">
      <alignment vertical="center" wrapText="1"/>
      <protection/>
    </xf>
    <xf numFmtId="0" fontId="14" fillId="24" borderId="0" xfId="118" applyFont="1" applyFill="1" applyAlignment="1">
      <alignment horizontal="right" vertical="center"/>
      <protection/>
    </xf>
    <xf numFmtId="0" fontId="14" fillId="24" borderId="0" xfId="118" applyFont="1" applyFill="1" applyAlignment="1">
      <alignment horizontal="left" vertical="center"/>
      <protection/>
    </xf>
    <xf numFmtId="0" fontId="7" fillId="24" borderId="0" xfId="57" applyFont="1" applyFill="1" applyBorder="1" applyAlignment="1">
      <alignment vertical="center" wrapText="1"/>
      <protection/>
    </xf>
    <xf numFmtId="0" fontId="0" fillId="0" borderId="20" xfId="57" applyFont="1" applyBorder="1" applyAlignment="1">
      <alignment horizontal="center" vertical="center" wrapText="1"/>
      <protection/>
    </xf>
    <xf numFmtId="0" fontId="0" fillId="0" borderId="20" xfId="57" applyFont="1" applyFill="1" applyBorder="1" applyAlignment="1">
      <alignment horizontal="center" vertical="center" wrapText="1"/>
      <protection/>
    </xf>
    <xf numFmtId="4" fontId="0" fillId="0" borderId="20" xfId="57" applyNumberFormat="1" applyFont="1" applyFill="1" applyBorder="1" applyAlignment="1">
      <alignment horizontal="center" vertical="center" wrapText="1"/>
      <protection/>
    </xf>
    <xf numFmtId="4" fontId="0" fillId="25" borderId="20" xfId="57" applyNumberFormat="1" applyFont="1" applyFill="1" applyBorder="1" applyAlignment="1">
      <alignment horizontal="center" vertical="center" wrapText="1"/>
      <protection/>
    </xf>
    <xf numFmtId="0" fontId="0" fillId="0" borderId="20" xfId="57" applyFont="1" applyFill="1" applyBorder="1" applyAlignment="1">
      <alignment vertical="center" wrapText="1"/>
      <protection/>
    </xf>
    <xf numFmtId="0" fontId="0" fillId="25" borderId="20" xfId="57" applyFont="1" applyFill="1" applyBorder="1" applyAlignment="1">
      <alignment vertical="center" wrapText="1"/>
      <protection/>
    </xf>
    <xf numFmtId="0" fontId="0" fillId="0" borderId="0" xfId="57" applyFont="1" applyBorder="1" applyAlignment="1">
      <alignment horizontal="left" vertical="center" wrapText="1"/>
      <protection/>
    </xf>
    <xf numFmtId="0" fontId="0" fillId="0" borderId="0" xfId="57" applyFont="1" applyBorder="1" applyAlignment="1">
      <alignment horizontal="left" vertical="center"/>
      <protection/>
    </xf>
    <xf numFmtId="0" fontId="0" fillId="0" borderId="0" xfId="57" applyFont="1" applyAlignment="1">
      <alignment horizontal="left" vertical="center"/>
      <protection/>
    </xf>
    <xf numFmtId="0" fontId="0" fillId="0" borderId="0" xfId="87">
      <alignment/>
      <protection/>
    </xf>
    <xf numFmtId="4" fontId="0" fillId="0" borderId="20" xfId="120" applyNumberFormat="1" applyFont="1" applyFill="1" applyBorder="1" applyAlignment="1">
      <alignment horizontal="right" vertical="center" wrapText="1"/>
      <protection/>
    </xf>
    <xf numFmtId="0" fontId="16" fillId="0" borderId="20" xfId="0" applyNumberFormat="1" applyFont="1" applyBorder="1" applyAlignment="1">
      <alignment vertical="center" shrinkToFit="1"/>
    </xf>
    <xf numFmtId="0" fontId="16" fillId="0" borderId="40" xfId="0" applyFont="1" applyBorder="1" applyAlignment="1">
      <alignment horizontal="left" vertical="center" shrinkToFit="1"/>
    </xf>
    <xf numFmtId="4" fontId="16" fillId="0" borderId="20" xfId="0" applyNumberFormat="1" applyFont="1" applyBorder="1" applyAlignment="1">
      <alignment horizontal="right" vertical="center" shrinkToFit="1"/>
    </xf>
    <xf numFmtId="4" fontId="0" fillId="0" borderId="20" xfId="57" applyNumberFormat="1" applyFont="1" applyFill="1" applyBorder="1" applyAlignment="1">
      <alignment horizontal="right" vertical="center" wrapText="1"/>
      <protection/>
    </xf>
    <xf numFmtId="4" fontId="0" fillId="0" borderId="13" xfId="57" applyNumberFormat="1" applyFont="1" applyFill="1" applyBorder="1" applyAlignment="1">
      <alignment horizontal="right" vertical="center" wrapText="1"/>
      <protection/>
    </xf>
    <xf numFmtId="0" fontId="16" fillId="0" borderId="41" xfId="0" applyFont="1" applyBorder="1" applyAlignment="1">
      <alignment horizontal="left" vertical="center" shrinkToFit="1"/>
    </xf>
    <xf numFmtId="0" fontId="0" fillId="0" borderId="42" xfId="120" applyFont="1" applyBorder="1" applyAlignment="1">
      <alignment horizontal="center" vertical="center" wrapText="1"/>
      <protection/>
    </xf>
    <xf numFmtId="0" fontId="0" fillId="0" borderId="24" xfId="120" applyFont="1" applyBorder="1" applyAlignment="1">
      <alignment vertical="center" wrapText="1"/>
      <protection/>
    </xf>
    <xf numFmtId="0" fontId="0" fillId="0" borderId="24" xfId="120" applyFont="1" applyFill="1" applyBorder="1" applyAlignment="1">
      <alignment horizontal="right" vertical="center" wrapText="1"/>
      <protection/>
    </xf>
    <xf numFmtId="0" fontId="0" fillId="0" borderId="20" xfId="120" applyFont="1" applyFill="1" applyBorder="1" applyAlignment="1">
      <alignment horizontal="right" vertical="center" wrapText="1"/>
      <protection/>
    </xf>
    <xf numFmtId="0" fontId="0" fillId="0" borderId="13" xfId="120" applyFont="1" applyFill="1" applyBorder="1" applyAlignment="1">
      <alignment horizontal="right" vertical="center" wrapText="1"/>
      <protection/>
    </xf>
    <xf numFmtId="0" fontId="0" fillId="0" borderId="33" xfId="120" applyFont="1" applyFill="1" applyBorder="1" applyAlignment="1">
      <alignment horizontal="right" vertical="center" wrapText="1"/>
      <protection/>
    </xf>
    <xf numFmtId="0" fontId="0" fillId="0" borderId="39" xfId="120" applyFont="1" applyFill="1" applyBorder="1" applyAlignment="1">
      <alignment horizontal="right" vertical="center" wrapText="1"/>
      <protection/>
    </xf>
    <xf numFmtId="0" fontId="0" fillId="0" borderId="0" xfId="120" applyAlignment="1">
      <alignment horizontal="center" vertical="center" wrapText="1"/>
      <protection/>
    </xf>
    <xf numFmtId="0" fontId="14" fillId="24" borderId="0" xfId="101" applyFont="1" applyFill="1" applyAlignment="1">
      <alignment horizontal="center" vertical="center"/>
      <protection/>
    </xf>
    <xf numFmtId="0" fontId="7" fillId="24" borderId="14" xfId="120" applyFont="1" applyFill="1" applyBorder="1" applyAlignment="1">
      <alignment horizontal="center" vertical="center" wrapText="1"/>
      <protection/>
    </xf>
    <xf numFmtId="176" fontId="16" fillId="0" borderId="20" xfId="0" applyNumberFormat="1" applyFont="1" applyBorder="1" applyAlignment="1">
      <alignment horizontal="right" vertical="center" shrinkToFit="1"/>
    </xf>
    <xf numFmtId="176" fontId="0" fillId="0" borderId="20" xfId="89" applyNumberFormat="1" applyFill="1" applyBorder="1" applyAlignment="1">
      <alignment horizontal="right" vertical="center"/>
      <protection/>
    </xf>
    <xf numFmtId="0" fontId="0" fillId="0" borderId="35" xfId="0" applyBorder="1" applyAlignment="1">
      <alignment horizontal="left" vertical="center" wrapText="1"/>
    </xf>
    <xf numFmtId="0" fontId="13" fillId="0" borderId="0" xfId="101" applyFont="1" applyAlignment="1">
      <alignment horizontal="right" vertical="center"/>
      <protection/>
    </xf>
    <xf numFmtId="0" fontId="17" fillId="0" borderId="0" xfId="101" applyFont="1" applyAlignment="1">
      <alignment horizontal="right" vertical="center"/>
      <protection/>
    </xf>
    <xf numFmtId="0" fontId="7" fillId="0" borderId="0" xfId="101" applyFont="1" applyAlignment="1">
      <alignment horizontal="right" vertical="center"/>
      <protection/>
    </xf>
    <xf numFmtId="0" fontId="0" fillId="0" borderId="0" xfId="101" applyAlignment="1">
      <alignment horizontal="right" vertical="center"/>
      <protection/>
    </xf>
    <xf numFmtId="0" fontId="0" fillId="0" borderId="0" xfId="101" applyBorder="1" applyAlignment="1">
      <alignment horizontal="right" vertical="center"/>
      <protection/>
    </xf>
    <xf numFmtId="0" fontId="13" fillId="0" borderId="0" xfId="101" applyFont="1" applyAlignment="1">
      <alignment horizontal="left" vertical="center"/>
      <protection/>
    </xf>
    <xf numFmtId="0" fontId="18" fillId="0" borderId="0" xfId="101" applyFont="1" applyFill="1" applyAlignment="1">
      <alignment horizontal="center" vertical="center"/>
      <protection/>
    </xf>
    <xf numFmtId="0" fontId="0" fillId="24" borderId="0" xfId="101" applyFill="1" applyAlignment="1">
      <alignment horizontal="right" vertical="center"/>
      <protection/>
    </xf>
    <xf numFmtId="176" fontId="0" fillId="24" borderId="10" xfId="101" applyNumberFormat="1" applyFont="1" applyFill="1" applyBorder="1" applyAlignment="1">
      <alignment horizontal="center" vertical="center"/>
      <protection/>
    </xf>
    <xf numFmtId="176" fontId="0" fillId="24" borderId="15" xfId="101" applyNumberFormat="1" applyFont="1" applyFill="1" applyBorder="1" applyAlignment="1">
      <alignment horizontal="center" vertical="center"/>
      <protection/>
    </xf>
    <xf numFmtId="176" fontId="0" fillId="24" borderId="18" xfId="101" applyNumberFormat="1" applyFont="1" applyFill="1" applyBorder="1" applyAlignment="1">
      <alignment horizontal="center" vertical="center"/>
      <protection/>
    </xf>
    <xf numFmtId="176" fontId="0" fillId="24" borderId="11" xfId="101" applyNumberFormat="1" applyFont="1" applyFill="1" applyBorder="1" applyAlignment="1">
      <alignment horizontal="center" vertical="center"/>
      <protection/>
    </xf>
    <xf numFmtId="176" fontId="0" fillId="24" borderId="12" xfId="101" applyNumberFormat="1" applyFont="1" applyFill="1" applyBorder="1" applyAlignment="1">
      <alignment horizontal="center" vertical="center"/>
      <protection/>
    </xf>
    <xf numFmtId="176" fontId="7" fillId="24" borderId="20" xfId="101" applyNumberFormat="1" applyFont="1" applyFill="1" applyBorder="1" applyAlignment="1">
      <alignment horizontal="center" vertical="center"/>
      <protection/>
    </xf>
    <xf numFmtId="176" fontId="0" fillId="24" borderId="20" xfId="101" applyNumberFormat="1" applyFont="1" applyFill="1" applyBorder="1" applyAlignment="1">
      <alignment horizontal="center" vertical="center"/>
      <protection/>
    </xf>
    <xf numFmtId="49" fontId="0" fillId="24" borderId="20" xfId="101" applyNumberFormat="1" applyFont="1" applyFill="1" applyBorder="1" applyAlignment="1">
      <alignment horizontal="center" vertical="center" wrapText="1"/>
      <protection/>
    </xf>
    <xf numFmtId="49" fontId="0" fillId="24" borderId="13" xfId="101" applyNumberFormat="1" applyFont="1" applyFill="1" applyBorder="1" applyAlignment="1">
      <alignment horizontal="center" vertical="center" wrapText="1"/>
      <protection/>
    </xf>
    <xf numFmtId="49" fontId="0" fillId="24" borderId="20" xfId="101" applyNumberFormat="1" applyFont="1" applyFill="1" applyBorder="1" applyAlignment="1">
      <alignment horizontal="center" vertical="center"/>
      <protection/>
    </xf>
    <xf numFmtId="49" fontId="0" fillId="24" borderId="13" xfId="101" applyNumberFormat="1" applyFont="1" applyFill="1" applyBorder="1" applyAlignment="1">
      <alignment horizontal="center" vertical="center"/>
      <protection/>
    </xf>
    <xf numFmtId="176" fontId="1" fillId="0" borderId="12" xfId="101" applyNumberFormat="1" applyFont="1" applyFill="1" applyBorder="1" applyAlignment="1">
      <alignment horizontal="left" vertical="center"/>
      <protection/>
    </xf>
    <xf numFmtId="176" fontId="1" fillId="24" borderId="20" xfId="101" applyNumberFormat="1" applyFont="1" applyFill="1" applyBorder="1" applyAlignment="1">
      <alignment horizontal="center" vertical="center"/>
      <protection/>
    </xf>
    <xf numFmtId="176" fontId="1" fillId="0" borderId="20" xfId="101" applyNumberFormat="1" applyFont="1" applyFill="1" applyBorder="1" applyAlignment="1">
      <alignment horizontal="right" vertical="center"/>
      <protection/>
    </xf>
    <xf numFmtId="176" fontId="1" fillId="24" borderId="20" xfId="101" applyNumberFormat="1" applyFont="1" applyFill="1" applyBorder="1" applyAlignment="1">
      <alignment horizontal="left" vertical="center"/>
      <protection/>
    </xf>
    <xf numFmtId="176" fontId="1" fillId="0" borderId="13" xfId="101" applyNumberFormat="1" applyFont="1" applyFill="1" applyBorder="1" applyAlignment="1">
      <alignment horizontal="right" vertical="center"/>
      <protection/>
    </xf>
    <xf numFmtId="176" fontId="1" fillId="24" borderId="12" xfId="101" applyNumberFormat="1" applyFont="1" applyFill="1" applyBorder="1" applyAlignment="1">
      <alignment horizontal="left" vertical="center"/>
      <protection/>
    </xf>
    <xf numFmtId="176" fontId="0" fillId="0" borderId="20" xfId="101" applyNumberFormat="1" applyFont="1" applyFill="1" applyBorder="1" applyAlignment="1">
      <alignment horizontal="left" vertical="center"/>
      <protection/>
    </xf>
    <xf numFmtId="176" fontId="1" fillId="0" borderId="20" xfId="101" applyNumberFormat="1" applyFont="1" applyFill="1" applyBorder="1" applyAlignment="1">
      <alignment horizontal="left" vertical="center"/>
      <protection/>
    </xf>
    <xf numFmtId="176" fontId="1" fillId="0" borderId="28" xfId="101" applyNumberFormat="1" applyFont="1" applyFill="1" applyBorder="1" applyAlignment="1">
      <alignment horizontal="left" vertical="center"/>
      <protection/>
    </xf>
    <xf numFmtId="176" fontId="1" fillId="0" borderId="43" xfId="101" applyNumberFormat="1" applyFont="1" applyFill="1" applyBorder="1" applyAlignment="1">
      <alignment horizontal="right" vertical="center"/>
      <protection/>
    </xf>
    <xf numFmtId="176" fontId="1" fillId="0" borderId="43" xfId="101" applyNumberFormat="1" applyFont="1" applyFill="1" applyBorder="1" applyAlignment="1">
      <alignment horizontal="center" vertical="center"/>
      <protection/>
    </xf>
    <xf numFmtId="176" fontId="19" fillId="0" borderId="12" xfId="101" applyNumberFormat="1" applyFont="1" applyFill="1" applyBorder="1" applyAlignment="1">
      <alignment horizontal="center" vertical="center"/>
      <protection/>
    </xf>
    <xf numFmtId="176" fontId="19" fillId="0" borderId="28" xfId="101" applyNumberFormat="1" applyFont="1" applyFill="1" applyBorder="1" applyAlignment="1">
      <alignment horizontal="center" vertical="center"/>
      <protection/>
    </xf>
    <xf numFmtId="0" fontId="1" fillId="24" borderId="20" xfId="101" applyNumberFormat="1" applyFont="1" applyFill="1" applyBorder="1" applyAlignment="1">
      <alignment horizontal="center" vertical="center"/>
      <protection/>
    </xf>
    <xf numFmtId="176" fontId="19" fillId="0" borderId="43" xfId="101" applyNumberFormat="1" applyFont="1" applyFill="1" applyBorder="1" applyAlignment="1">
      <alignment horizontal="right" vertical="center"/>
      <protection/>
    </xf>
    <xf numFmtId="176" fontId="19" fillId="0" borderId="43" xfId="101" applyNumberFormat="1" applyFont="1" applyFill="1" applyBorder="1" applyAlignment="1">
      <alignment vertical="center"/>
      <protection/>
    </xf>
    <xf numFmtId="176" fontId="1" fillId="0" borderId="12" xfId="101" applyNumberFormat="1" applyFont="1" applyFill="1" applyBorder="1" applyAlignment="1">
      <alignment horizontal="center" vertical="center"/>
      <protection/>
    </xf>
    <xf numFmtId="176" fontId="1" fillId="0" borderId="28" xfId="101" applyNumberFormat="1" applyFont="1" applyFill="1" applyBorder="1" applyAlignment="1">
      <alignment horizontal="center" vertical="center"/>
      <protection/>
    </xf>
    <xf numFmtId="176" fontId="1" fillId="0" borderId="43" xfId="101" applyNumberFormat="1" applyFont="1" applyFill="1" applyBorder="1" applyAlignment="1">
      <alignment vertical="center"/>
      <protection/>
    </xf>
    <xf numFmtId="176" fontId="1" fillId="0" borderId="44" xfId="101" applyNumberFormat="1" applyFont="1" applyFill="1" applyBorder="1" applyAlignment="1">
      <alignment horizontal="center" vertical="center"/>
      <protection/>
    </xf>
    <xf numFmtId="176" fontId="1" fillId="0" borderId="45" xfId="101" applyNumberFormat="1" applyFont="1" applyFill="1" applyBorder="1" applyAlignment="1">
      <alignment horizontal="right" vertical="center"/>
      <protection/>
    </xf>
    <xf numFmtId="176" fontId="1" fillId="0" borderId="46" xfId="101" applyNumberFormat="1" applyFont="1" applyFill="1" applyBorder="1" applyAlignment="1">
      <alignment horizontal="left" vertical="center"/>
      <protection/>
    </xf>
    <xf numFmtId="176" fontId="1" fillId="0" borderId="47" xfId="101" applyNumberFormat="1" applyFont="1" applyFill="1" applyBorder="1" applyAlignment="1">
      <alignment horizontal="right" vertical="center"/>
      <protection/>
    </xf>
    <xf numFmtId="176" fontId="1" fillId="0" borderId="47" xfId="101" applyNumberFormat="1" applyFont="1" applyFill="1" applyBorder="1" applyAlignment="1">
      <alignment vertical="center"/>
      <protection/>
    </xf>
    <xf numFmtId="176" fontId="1" fillId="0" borderId="33" xfId="101" applyNumberFormat="1" applyFont="1" applyFill="1" applyBorder="1" applyAlignment="1">
      <alignment horizontal="right" vertical="center"/>
      <protection/>
    </xf>
    <xf numFmtId="176" fontId="19" fillId="0" borderId="48" xfId="101" applyNumberFormat="1" applyFont="1" applyFill="1" applyBorder="1" applyAlignment="1">
      <alignment horizontal="right" vertical="center"/>
      <protection/>
    </xf>
    <xf numFmtId="176" fontId="19" fillId="24" borderId="49" xfId="101" applyNumberFormat="1" applyFont="1" applyFill="1" applyBorder="1" applyAlignment="1">
      <alignment horizontal="center" vertical="center"/>
      <protection/>
    </xf>
    <xf numFmtId="176" fontId="1" fillId="0" borderId="20" xfId="118" applyNumberFormat="1" applyFont="1" applyFill="1" applyBorder="1" applyAlignment="1">
      <alignment horizontal="right" vertical="center"/>
      <protection/>
    </xf>
    <xf numFmtId="176" fontId="19" fillId="24" borderId="34" xfId="101" applyNumberFormat="1" applyFont="1" applyFill="1" applyBorder="1" applyAlignment="1">
      <alignment horizontal="center" vertical="center"/>
      <protection/>
    </xf>
    <xf numFmtId="176" fontId="19" fillId="0" borderId="48" xfId="101" applyNumberFormat="1" applyFont="1" applyFill="1" applyBorder="1" applyAlignment="1">
      <alignment vertical="center"/>
      <protection/>
    </xf>
    <xf numFmtId="0" fontId="7" fillId="0" borderId="35" xfId="101" applyFont="1" applyBorder="1" applyAlignment="1">
      <alignment horizontal="left" vertical="center" wrapText="1"/>
      <protection/>
    </xf>
    <xf numFmtId="0" fontId="7" fillId="0" borderId="35" xfId="101" applyFont="1" applyBorder="1" applyAlignment="1">
      <alignment horizontal="left" vertical="center"/>
      <protection/>
    </xf>
    <xf numFmtId="0" fontId="7" fillId="0" borderId="0" xfId="101" applyFont="1" applyBorder="1" applyAlignment="1">
      <alignment horizontal="left" vertical="center"/>
      <protection/>
    </xf>
    <xf numFmtId="0" fontId="13" fillId="0" borderId="0" xfId="101" applyFont="1" applyBorder="1" applyAlignment="1">
      <alignment horizontal="right" vertical="center"/>
      <protection/>
    </xf>
    <xf numFmtId="0" fontId="17" fillId="0" borderId="0" xfId="101" applyFont="1" applyBorder="1" applyAlignment="1">
      <alignment horizontal="right" vertical="center"/>
      <protection/>
    </xf>
    <xf numFmtId="0" fontId="7" fillId="0" borderId="0" xfId="101" applyFont="1" applyBorder="1" applyAlignment="1">
      <alignment horizontal="right" vertical="center"/>
      <protection/>
    </xf>
    <xf numFmtId="0" fontId="0" fillId="0" borderId="0" xfId="101" applyBorder="1" applyAlignment="1">
      <alignment vertical="center"/>
      <protection/>
    </xf>
    <xf numFmtId="0" fontId="13"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0" borderId="0" xfId="0" applyAlignment="1">
      <alignment horizontal="center" vertical="center"/>
    </xf>
    <xf numFmtId="0" fontId="20" fillId="0" borderId="0" xfId="0" applyFont="1" applyFill="1" applyAlignment="1">
      <alignment horizontal="center" vertical="center"/>
    </xf>
    <xf numFmtId="0" fontId="0" fillId="24" borderId="0" xfId="0" applyFill="1" applyAlignment="1">
      <alignment horizontal="right" vertical="center"/>
    </xf>
    <xf numFmtId="0" fontId="0" fillId="24" borderId="0" xfId="0" applyFill="1" applyAlignment="1">
      <alignment horizontal="center" vertical="center"/>
    </xf>
    <xf numFmtId="0" fontId="14" fillId="24" borderId="0" xfId="0" applyFont="1" applyFill="1" applyAlignment="1">
      <alignment horizontal="center" vertical="center"/>
    </xf>
    <xf numFmtId="176" fontId="0" fillId="24" borderId="50" xfId="0" applyNumberFormat="1" applyFill="1" applyBorder="1" applyAlignment="1">
      <alignment horizontal="center" vertical="center" wrapText="1"/>
    </xf>
    <xf numFmtId="176" fontId="0" fillId="24" borderId="19" xfId="0" applyNumberFormat="1" applyFill="1" applyBorder="1" applyAlignment="1">
      <alignment horizontal="center" vertical="center" wrapText="1"/>
    </xf>
    <xf numFmtId="176" fontId="0" fillId="24" borderId="17" xfId="0" applyNumberFormat="1" applyFill="1" applyBorder="1" applyAlignment="1">
      <alignment horizontal="center" vertical="center" wrapText="1"/>
    </xf>
    <xf numFmtId="176" fontId="0" fillId="24" borderId="17" xfId="0" applyNumberFormat="1" applyFont="1" applyFill="1" applyBorder="1" applyAlignment="1">
      <alignment horizontal="center" vertical="center" wrapText="1"/>
    </xf>
    <xf numFmtId="176" fontId="0" fillId="24" borderId="36" xfId="0" applyNumberFormat="1" applyFont="1" applyFill="1" applyBorder="1" applyAlignment="1">
      <alignment horizontal="center" vertical="center" wrapText="1"/>
    </xf>
    <xf numFmtId="176" fontId="0" fillId="24" borderId="44" xfId="0" applyNumberFormat="1" applyFont="1" applyFill="1" applyBorder="1" applyAlignment="1">
      <alignment horizontal="center" vertical="center" wrapText="1"/>
    </xf>
    <xf numFmtId="176" fontId="0" fillId="24" borderId="45" xfId="0" applyNumberFormat="1" applyFill="1" applyBorder="1" applyAlignment="1">
      <alignment horizontal="center" vertical="center" wrapText="1"/>
    </xf>
    <xf numFmtId="176" fontId="0" fillId="24" borderId="22" xfId="0" applyNumberFormat="1" applyFill="1" applyBorder="1" applyAlignment="1">
      <alignment horizontal="center" vertical="center" wrapText="1"/>
    </xf>
    <xf numFmtId="176" fontId="0" fillId="24" borderId="22" xfId="0" applyNumberFormat="1" applyFont="1" applyFill="1" applyBorder="1" applyAlignment="1">
      <alignment horizontal="center" vertical="center" wrapText="1"/>
    </xf>
    <xf numFmtId="176" fontId="0" fillId="24" borderId="37" xfId="0" applyNumberFormat="1" applyFont="1" applyFill="1" applyBorder="1" applyAlignment="1">
      <alignment horizontal="center" vertical="center" wrapText="1"/>
    </xf>
    <xf numFmtId="176" fontId="0" fillId="24" borderId="29" xfId="0" applyNumberFormat="1" applyFill="1" applyBorder="1" applyAlignment="1">
      <alignment horizontal="center" vertical="center" wrapText="1"/>
    </xf>
    <xf numFmtId="176" fontId="0" fillId="24" borderId="24" xfId="0" applyNumberFormat="1" applyFill="1" applyBorder="1" applyAlignment="1">
      <alignment horizontal="center" vertical="center" wrapText="1"/>
    </xf>
    <xf numFmtId="176" fontId="0" fillId="24" borderId="24" xfId="0" applyNumberFormat="1" applyFont="1" applyFill="1" applyBorder="1" applyAlignment="1">
      <alignment horizontal="center" vertical="center" wrapText="1"/>
    </xf>
    <xf numFmtId="176" fontId="0" fillId="24" borderId="38" xfId="0" applyNumberFormat="1" applyFont="1" applyFill="1" applyBorder="1" applyAlignment="1">
      <alignment horizontal="center" vertical="center" wrapText="1"/>
    </xf>
    <xf numFmtId="49" fontId="0" fillId="24" borderId="25" xfId="0" applyNumberFormat="1" applyFill="1" applyBorder="1" applyAlignment="1">
      <alignment horizontal="center" vertical="center"/>
    </xf>
    <xf numFmtId="49" fontId="0" fillId="24" borderId="27" xfId="0" applyNumberFormat="1" applyFill="1" applyBorder="1" applyAlignment="1">
      <alignment horizontal="center" vertical="center"/>
    </xf>
    <xf numFmtId="49" fontId="0" fillId="24" borderId="20" xfId="0" applyNumberFormat="1" applyFont="1" applyFill="1" applyBorder="1" applyAlignment="1">
      <alignment horizontal="center" vertical="center"/>
    </xf>
    <xf numFmtId="49" fontId="0" fillId="24" borderId="13" xfId="0" applyNumberFormat="1" applyFont="1" applyFill="1" applyBorder="1" applyAlignment="1">
      <alignment horizontal="center" vertical="center"/>
    </xf>
    <xf numFmtId="176" fontId="0" fillId="24" borderId="29" xfId="0" applyNumberFormat="1" applyFill="1" applyBorder="1" applyAlignment="1">
      <alignment horizontal="center" vertical="center"/>
    </xf>
    <xf numFmtId="176" fontId="0" fillId="24" borderId="31" xfId="0" applyNumberFormat="1" applyFill="1" applyBorder="1" applyAlignment="1">
      <alignment horizontal="center" vertical="center"/>
    </xf>
    <xf numFmtId="176" fontId="0" fillId="0" borderId="20" xfId="0" applyNumberFormat="1" applyFill="1" applyBorder="1" applyAlignment="1">
      <alignment horizontal="right" vertical="center"/>
    </xf>
    <xf numFmtId="176" fontId="0" fillId="0" borderId="13" xfId="89" applyNumberFormat="1" applyFill="1" applyBorder="1" applyAlignment="1">
      <alignment horizontal="right" vertical="center"/>
      <protection/>
    </xf>
    <xf numFmtId="176" fontId="0" fillId="0" borderId="13" xfId="0" applyNumberFormat="1" applyFill="1" applyBorder="1" applyAlignment="1">
      <alignment horizontal="right" vertical="center"/>
    </xf>
    <xf numFmtId="0" fontId="43" fillId="0" borderId="20" xfId="90" applyBorder="1">
      <alignment vertical="center"/>
      <protection/>
    </xf>
    <xf numFmtId="0" fontId="43" fillId="0" borderId="20" xfId="91" applyBorder="1">
      <alignment vertical="center"/>
      <protection/>
    </xf>
    <xf numFmtId="0" fontId="0" fillId="0" borderId="20" xfId="89" applyBorder="1">
      <alignment/>
      <protection/>
    </xf>
    <xf numFmtId="176" fontId="0" fillId="24" borderId="25" xfId="0" applyNumberFormat="1" applyFill="1" applyBorder="1" applyAlignment="1">
      <alignment horizontal="left" vertical="center"/>
    </xf>
    <xf numFmtId="176" fontId="0" fillId="24" borderId="20" xfId="0" applyNumberFormat="1" applyFill="1" applyBorder="1" applyAlignment="1">
      <alignment horizontal="left" vertical="center"/>
    </xf>
    <xf numFmtId="0" fontId="0" fillId="0" borderId="35" xfId="0" applyFont="1" applyBorder="1" applyAlignment="1">
      <alignment horizontal="left" vertical="center"/>
    </xf>
    <xf numFmtId="0" fontId="7" fillId="0" borderId="0" xfId="0" applyFont="1" applyAlignment="1">
      <alignment horizontal="left" vertical="center"/>
    </xf>
    <xf numFmtId="0" fontId="7"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0" fontId="14" fillId="24" borderId="0" xfId="0" applyFont="1" applyFill="1" applyAlignment="1">
      <alignment horizontal="right" vertical="center"/>
    </xf>
    <xf numFmtId="176" fontId="0" fillId="24" borderId="17" xfId="0" applyNumberFormat="1" applyFill="1" applyBorder="1" applyAlignment="1">
      <alignment horizontal="right" vertical="center" wrapText="1"/>
    </xf>
    <xf numFmtId="176" fontId="0" fillId="0" borderId="17" xfId="0" applyNumberFormat="1" applyFill="1" applyBorder="1" applyAlignment="1">
      <alignment horizontal="right" vertical="center" wrapText="1"/>
    </xf>
    <xf numFmtId="176" fontId="0" fillId="24" borderId="22" xfId="0" applyNumberFormat="1" applyFill="1" applyBorder="1" applyAlignment="1">
      <alignment horizontal="right" vertical="center" wrapText="1"/>
    </xf>
    <xf numFmtId="176" fontId="0" fillId="0" borderId="22" xfId="0" applyNumberFormat="1" applyFill="1" applyBorder="1" applyAlignment="1">
      <alignment horizontal="right" vertical="center" wrapText="1"/>
    </xf>
    <xf numFmtId="176" fontId="0" fillId="24" borderId="24" xfId="0" applyNumberFormat="1" applyFill="1" applyBorder="1" applyAlignment="1">
      <alignment horizontal="right" vertical="center" wrapText="1"/>
    </xf>
    <xf numFmtId="176" fontId="0" fillId="0" borderId="24" xfId="0" applyNumberFormat="1" applyFill="1" applyBorder="1" applyAlignment="1">
      <alignment horizontal="right" vertical="center" wrapText="1"/>
    </xf>
    <xf numFmtId="176" fontId="0" fillId="24" borderId="25" xfId="0" applyNumberFormat="1" applyFill="1" applyBorder="1" applyAlignment="1">
      <alignment horizontal="center" vertical="center"/>
    </xf>
    <xf numFmtId="176" fontId="0" fillId="24" borderId="27" xfId="0" applyNumberFormat="1" applyFill="1" applyBorder="1" applyAlignment="1">
      <alignment horizontal="center" vertical="center"/>
    </xf>
    <xf numFmtId="176" fontId="0" fillId="24" borderId="20" xfId="0" applyNumberFormat="1" applyFill="1" applyBorder="1" applyAlignment="1">
      <alignment horizontal="right" vertical="center"/>
    </xf>
    <xf numFmtId="0" fontId="16" fillId="0" borderId="20" xfId="0" applyFont="1" applyBorder="1" applyAlignment="1">
      <alignment horizontal="left" vertical="center" shrinkToFit="1"/>
    </xf>
    <xf numFmtId="0" fontId="0" fillId="0" borderId="20" xfId="87" applyBorder="1" applyAlignment="1">
      <alignment horizontal="right"/>
      <protection/>
    </xf>
    <xf numFmtId="176" fontId="0" fillId="0" borderId="20" xfId="87" applyNumberFormat="1" applyFill="1" applyBorder="1" applyAlignment="1">
      <alignment horizontal="right" vertical="center"/>
      <protection/>
    </xf>
    <xf numFmtId="176" fontId="0" fillId="24" borderId="42" xfId="0" applyNumberFormat="1" applyFill="1" applyBorder="1" applyAlignment="1">
      <alignment horizontal="left" vertical="center"/>
    </xf>
    <xf numFmtId="176" fontId="0" fillId="24" borderId="24" xfId="0" applyNumberFormat="1" applyFill="1" applyBorder="1" applyAlignment="1">
      <alignment horizontal="left" vertical="center"/>
    </xf>
    <xf numFmtId="176" fontId="0" fillId="0" borderId="24" xfId="0" applyNumberFormat="1" applyFill="1" applyBorder="1" applyAlignment="1">
      <alignment horizontal="right" vertical="center"/>
    </xf>
    <xf numFmtId="176" fontId="0" fillId="24" borderId="12" xfId="0" applyNumberFormat="1" applyFill="1" applyBorder="1" applyAlignment="1">
      <alignment horizontal="left" vertical="center"/>
    </xf>
    <xf numFmtId="176" fontId="0" fillId="24" borderId="32" xfId="0" applyNumberFormat="1" applyFill="1" applyBorder="1" applyAlignment="1">
      <alignment horizontal="left" vertical="center"/>
    </xf>
    <xf numFmtId="176" fontId="0" fillId="24" borderId="33" xfId="0" applyNumberFormat="1" applyFill="1" applyBorder="1" applyAlignment="1">
      <alignment horizontal="left" vertical="center"/>
    </xf>
    <xf numFmtId="176" fontId="0" fillId="0" borderId="33" xfId="0" applyNumberFormat="1" applyFill="1" applyBorder="1" applyAlignment="1">
      <alignment horizontal="right" vertical="center"/>
    </xf>
    <xf numFmtId="0" fontId="0" fillId="0" borderId="0" xfId="0" applyAlignment="1">
      <alignment vertical="center"/>
    </xf>
    <xf numFmtId="176" fontId="0" fillId="24" borderId="36" xfId="0" applyNumberFormat="1" applyFill="1" applyBorder="1" applyAlignment="1">
      <alignment horizontal="right" vertical="center" wrapText="1"/>
    </xf>
    <xf numFmtId="176" fontId="0" fillId="24" borderId="37" xfId="0" applyNumberFormat="1" applyFill="1" applyBorder="1" applyAlignment="1">
      <alignment horizontal="right" vertical="center" wrapText="1"/>
    </xf>
    <xf numFmtId="176" fontId="0" fillId="24" borderId="38" xfId="0" applyNumberFormat="1" applyFill="1" applyBorder="1" applyAlignment="1">
      <alignment horizontal="right" vertical="center" wrapText="1"/>
    </xf>
    <xf numFmtId="49" fontId="0" fillId="24" borderId="13" xfId="0" applyNumberFormat="1" applyFill="1" applyBorder="1" applyAlignment="1">
      <alignment horizontal="right" vertical="center"/>
    </xf>
    <xf numFmtId="176" fontId="0" fillId="0" borderId="13" xfId="87" applyNumberFormat="1" applyFill="1" applyBorder="1" applyAlignment="1">
      <alignment horizontal="right" vertical="center"/>
      <protection/>
    </xf>
    <xf numFmtId="176" fontId="0" fillId="0" borderId="39" xfId="0" applyNumberFormat="1" applyFill="1" applyBorder="1" applyAlignment="1">
      <alignment horizontal="right" vertical="center"/>
    </xf>
    <xf numFmtId="0" fontId="0" fillId="0" borderId="0" xfId="101" applyAlignment="1">
      <alignment horizontal="center" vertical="center"/>
      <protection/>
    </xf>
    <xf numFmtId="0" fontId="13" fillId="0" borderId="0" xfId="101" applyFont="1" applyAlignment="1">
      <alignment horizontal="center" vertical="center"/>
      <protection/>
    </xf>
    <xf numFmtId="0" fontId="22" fillId="0" borderId="0" xfId="101" applyFont="1" applyFill="1" applyAlignment="1">
      <alignment horizontal="center" vertical="center"/>
      <protection/>
    </xf>
    <xf numFmtId="0" fontId="0" fillId="24" borderId="0" xfId="101" applyFill="1" applyAlignment="1">
      <alignment horizontal="center" vertical="center"/>
      <protection/>
    </xf>
    <xf numFmtId="176" fontId="0" fillId="24" borderId="13" xfId="101" applyNumberFormat="1" applyFont="1" applyFill="1" applyBorder="1" applyAlignment="1">
      <alignment horizontal="center" vertical="center"/>
      <protection/>
    </xf>
    <xf numFmtId="176" fontId="1" fillId="0" borderId="20" xfId="101" applyNumberFormat="1" applyFont="1" applyFill="1" applyBorder="1" applyAlignment="1">
      <alignment horizontal="center" vertical="center"/>
      <protection/>
    </xf>
    <xf numFmtId="176" fontId="1" fillId="0" borderId="13" xfId="101" applyNumberFormat="1" applyFont="1" applyFill="1" applyBorder="1" applyAlignment="1">
      <alignment horizontal="center" vertical="center"/>
      <protection/>
    </xf>
    <xf numFmtId="176" fontId="19" fillId="0" borderId="43" xfId="101" applyNumberFormat="1" applyFont="1" applyFill="1" applyBorder="1" applyAlignment="1">
      <alignment horizontal="center" vertical="center"/>
      <protection/>
    </xf>
    <xf numFmtId="176" fontId="1" fillId="0" borderId="44" xfId="101" applyNumberFormat="1" applyFont="1" applyFill="1" applyBorder="1" applyAlignment="1">
      <alignment horizontal="left" vertical="center"/>
      <protection/>
    </xf>
    <xf numFmtId="176" fontId="1" fillId="0" borderId="45" xfId="101" applyNumberFormat="1" applyFont="1" applyFill="1" applyBorder="1" applyAlignment="1">
      <alignment horizontal="center" vertical="center"/>
      <protection/>
    </xf>
    <xf numFmtId="176" fontId="1" fillId="0" borderId="47" xfId="101" applyNumberFormat="1" applyFont="1" applyFill="1" applyBorder="1" applyAlignment="1">
      <alignment horizontal="center" vertical="center"/>
      <protection/>
    </xf>
    <xf numFmtId="176" fontId="1" fillId="0" borderId="33" xfId="101" applyNumberFormat="1" applyFont="1" applyFill="1" applyBorder="1" applyAlignment="1">
      <alignment horizontal="center" vertical="center"/>
      <protection/>
    </xf>
    <xf numFmtId="176" fontId="19" fillId="0" borderId="48" xfId="101" applyNumberFormat="1" applyFont="1" applyFill="1" applyBorder="1" applyAlignment="1">
      <alignment horizontal="center" vertical="center"/>
      <protection/>
    </xf>
    <xf numFmtId="176" fontId="0" fillId="24" borderId="10" xfId="101" applyNumberFormat="1" applyFont="1" applyFill="1" applyBorder="1" applyAlignment="1" quotePrefix="1">
      <alignment horizontal="center" vertical="center"/>
      <protection/>
    </xf>
    <xf numFmtId="176" fontId="0" fillId="24" borderId="15" xfId="101" applyNumberFormat="1" applyFont="1" applyFill="1" applyBorder="1" applyAlignment="1" quotePrefix="1">
      <alignment horizontal="center" vertical="center"/>
      <protection/>
    </xf>
    <xf numFmtId="176" fontId="0" fillId="24" borderId="12" xfId="101" applyNumberFormat="1" applyFont="1" applyFill="1" applyBorder="1" applyAlignment="1" quotePrefix="1">
      <alignment horizontal="center" vertical="center"/>
      <protection/>
    </xf>
    <xf numFmtId="176" fontId="7" fillId="24" borderId="20" xfId="101" applyNumberFormat="1" applyFont="1" applyFill="1" applyBorder="1" applyAlignment="1" quotePrefix="1">
      <alignment horizontal="center" vertical="center"/>
      <protection/>
    </xf>
    <xf numFmtId="176" fontId="0" fillId="24" borderId="20" xfId="101" applyNumberFormat="1" applyFont="1" applyFill="1" applyBorder="1" applyAlignment="1" quotePrefix="1">
      <alignment horizontal="center" vertical="center"/>
      <protection/>
    </xf>
    <xf numFmtId="176" fontId="0" fillId="24" borderId="13" xfId="101" applyNumberFormat="1" applyFont="1" applyFill="1" applyBorder="1" applyAlignment="1" quotePrefix="1">
      <alignment horizontal="center" vertical="center"/>
      <protection/>
    </xf>
    <xf numFmtId="176" fontId="1" fillId="0" borderId="12" xfId="101" applyNumberFormat="1" applyFont="1" applyFill="1" applyBorder="1" applyAlignment="1" quotePrefix="1">
      <alignment horizontal="left" vertical="center"/>
      <protection/>
    </xf>
    <xf numFmtId="176" fontId="1" fillId="24" borderId="20" xfId="101" applyNumberFormat="1" applyFont="1" applyFill="1" applyBorder="1" applyAlignment="1" quotePrefix="1">
      <alignment horizontal="center" vertical="center"/>
      <protection/>
    </xf>
    <xf numFmtId="176" fontId="1" fillId="24" borderId="20" xfId="101" applyNumberFormat="1" applyFont="1" applyFill="1" applyBorder="1" applyAlignment="1" quotePrefix="1">
      <alignment horizontal="left" vertical="center"/>
      <protection/>
    </xf>
    <xf numFmtId="176" fontId="19" fillId="0" borderId="12" xfId="101" applyNumberFormat="1" applyFont="1" applyFill="1" applyBorder="1" applyAlignment="1" quotePrefix="1">
      <alignment horizontal="center" vertical="center"/>
      <protection/>
    </xf>
    <xf numFmtId="176" fontId="19" fillId="0" borderId="28" xfId="101" applyNumberFormat="1" applyFont="1" applyFill="1" applyBorder="1" applyAlignment="1" quotePrefix="1">
      <alignment horizontal="center" vertical="center"/>
      <protection/>
    </xf>
    <xf numFmtId="176" fontId="19" fillId="24" borderId="49" xfId="101" applyNumberFormat="1" applyFont="1" applyFill="1" applyBorder="1" applyAlignment="1" quotePrefix="1">
      <alignment horizontal="center" vertical="center"/>
      <protection/>
    </xf>
    <xf numFmtId="176" fontId="19" fillId="24" borderId="34" xfId="101" applyNumberFormat="1" applyFont="1" applyFill="1" applyBorder="1" applyAlignment="1" quotePrefix="1">
      <alignment horizontal="center" vertical="center"/>
      <protection/>
    </xf>
    <xf numFmtId="176" fontId="0" fillId="24" borderId="50" xfId="0" applyNumberFormat="1" applyFill="1" applyBorder="1" applyAlignment="1" quotePrefix="1">
      <alignment horizontal="center" vertical="center" wrapText="1"/>
    </xf>
    <xf numFmtId="176" fontId="0" fillId="24" borderId="17" xfId="0" applyNumberFormat="1" applyFill="1" applyBorder="1" applyAlignment="1" quotePrefix="1">
      <alignment horizontal="right" vertical="center" wrapText="1"/>
    </xf>
    <xf numFmtId="176" fontId="0" fillId="0" borderId="17" xfId="0" applyNumberFormat="1" applyFill="1" applyBorder="1" applyAlignment="1" quotePrefix="1">
      <alignment horizontal="right" vertical="center" wrapText="1"/>
    </xf>
    <xf numFmtId="176" fontId="0" fillId="24" borderId="36" xfId="0" applyNumberFormat="1" applyFill="1" applyBorder="1" applyAlignment="1" quotePrefix="1">
      <alignment horizontal="right" vertical="center" wrapText="1"/>
    </xf>
    <xf numFmtId="176" fontId="0" fillId="24" borderId="45" xfId="0" applyNumberFormat="1" applyFill="1" applyBorder="1" applyAlignment="1" quotePrefix="1">
      <alignment horizontal="center" vertical="center" wrapText="1"/>
    </xf>
    <xf numFmtId="176" fontId="0" fillId="24" borderId="25" xfId="0" applyNumberFormat="1" applyFill="1" applyBorder="1" applyAlignment="1" quotePrefix="1">
      <alignment horizontal="center" vertical="center"/>
    </xf>
    <xf numFmtId="176" fontId="0" fillId="24" borderId="20" xfId="0" applyNumberFormat="1" applyFill="1" applyBorder="1" applyAlignment="1" quotePrefix="1">
      <alignment horizontal="right" vertical="center"/>
    </xf>
    <xf numFmtId="176" fontId="0" fillId="24" borderId="29" xfId="0" applyNumberFormat="1" applyFill="1" applyBorder="1" applyAlignment="1" quotePrefix="1">
      <alignment horizontal="center" vertical="center"/>
    </xf>
    <xf numFmtId="176" fontId="0" fillId="24" borderId="17" xfId="0" applyNumberFormat="1" applyFill="1" applyBorder="1" applyAlignment="1" quotePrefix="1">
      <alignment horizontal="center" vertical="center" wrapText="1"/>
    </xf>
    <xf numFmtId="176" fontId="0" fillId="24" borderId="17" xfId="0" applyNumberFormat="1" applyFont="1" applyFill="1" applyBorder="1" applyAlignment="1" quotePrefix="1">
      <alignment horizontal="center" vertical="center" wrapText="1"/>
    </xf>
    <xf numFmtId="176" fontId="0" fillId="24" borderId="36" xfId="0" applyNumberFormat="1" applyFont="1" applyFill="1" applyBorder="1" applyAlignment="1" quotePrefix="1">
      <alignment horizontal="center" vertical="center" wrapText="1"/>
    </xf>
    <xf numFmtId="49" fontId="0" fillId="24" borderId="25" xfId="0" applyNumberFormat="1" applyFill="1" applyBorder="1" applyAlignment="1" quotePrefix="1">
      <alignment horizontal="center" vertical="center"/>
    </xf>
    <xf numFmtId="49" fontId="0" fillId="24" borderId="20" xfId="0" applyNumberFormat="1" applyFont="1" applyFill="1" applyBorder="1" applyAlignment="1" quotePrefix="1">
      <alignment horizontal="center" vertical="center"/>
    </xf>
  </cellXfs>
  <cellStyles count="121">
    <cellStyle name="Normal" xfId="0"/>
    <cellStyle name="差_全国友协2010年度中央部门决算（草案） 2 2"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好_×××2015年度部门决算公开表格 3" xfId="26"/>
    <cellStyle name="差_出版署2010年度中央部门决算草案" xfId="27"/>
    <cellStyle name="Percent" xfId="28"/>
    <cellStyle name="差_5.中央部门决算（草案)-1 2" xfId="29"/>
    <cellStyle name="Followed Hyperlink" xfId="30"/>
    <cellStyle name="好_×××2015年度部门决算公开表格 3 2" xfId="31"/>
    <cellStyle name="差_出版署2010年度中央部门决算草案 2" xfId="32"/>
    <cellStyle name="注释" xfId="33"/>
    <cellStyle name="常规 6" xfId="34"/>
    <cellStyle name="60% - 强调文字颜色 2" xfId="35"/>
    <cellStyle name="标题 4" xfId="36"/>
    <cellStyle name="警告文本" xfId="37"/>
    <cellStyle name="标题" xfId="38"/>
    <cellStyle name="常规 5 2" xfId="39"/>
    <cellStyle name="解释性文本" xfId="40"/>
    <cellStyle name="差_出版署2010年度中央部门决算草案 2 2" xfId="41"/>
    <cellStyle name="标题 1" xfId="42"/>
    <cellStyle name="标题 2" xfId="43"/>
    <cellStyle name="常规 5 2 2" xfId="44"/>
    <cellStyle name="60% - 强调文字颜色 1" xfId="45"/>
    <cellStyle name="标题 3" xfId="46"/>
    <cellStyle name="60% - 强调文字颜色 4" xfId="47"/>
    <cellStyle name="输出" xfId="48"/>
    <cellStyle name="计算" xfId="49"/>
    <cellStyle name="检查单元格" xfId="50"/>
    <cellStyle name="20% - 强调文字颜色 6" xfId="51"/>
    <cellStyle name="强调文字颜色 2" xfId="52"/>
    <cellStyle name="链接单元格" xfId="53"/>
    <cellStyle name="汇总" xfId="54"/>
    <cellStyle name="好" xfId="55"/>
    <cellStyle name="适中" xfId="56"/>
    <cellStyle name="常规_事业单位部门决算报表（讨论稿） 2 2" xfId="57"/>
    <cellStyle name="20% - 强调文字颜色 5" xfId="58"/>
    <cellStyle name="常规 8 2" xfId="59"/>
    <cellStyle name="强调文字颜色 1" xfId="60"/>
    <cellStyle name="20% - 强调文字颜色 1" xfId="61"/>
    <cellStyle name="40% - 强调文字颜色 1" xfId="62"/>
    <cellStyle name="20% - 强调文字颜色 2" xfId="63"/>
    <cellStyle name="40% - 强调文字颜色 2" xfId="64"/>
    <cellStyle name="强调文字颜色 3" xfId="65"/>
    <cellStyle name="强调文字颜色 4" xfId="66"/>
    <cellStyle name="20% - 强调文字颜色 4" xfId="67"/>
    <cellStyle name="40% - 强调文字颜色 4" xfId="68"/>
    <cellStyle name="强调文字颜色 5" xfId="69"/>
    <cellStyle name="40% - 强调文字颜色 5" xfId="70"/>
    <cellStyle name="60% - 强调文字颜色 5" xfId="71"/>
    <cellStyle name="差_×××2015年度部门决算公开表格 3 2" xfId="72"/>
    <cellStyle name="强调文字颜色 6" xfId="73"/>
    <cellStyle name="40% - 强调文字颜色 6" xfId="74"/>
    <cellStyle name="60% - 强调文字颜色 6" xfId="75"/>
    <cellStyle name="差_×××2015年度部门决算公开表格" xfId="76"/>
    <cellStyle name="差_×××2015年度部门决算公开表格 2" xfId="77"/>
    <cellStyle name="差_5.中央部门决算（草案)-1 2 2" xfId="78"/>
    <cellStyle name="差_×××2015年度部门决算公开表格 3" xfId="79"/>
    <cellStyle name="差_5.中央部门决算（草案)-1" xfId="80"/>
    <cellStyle name="差_全国友协2010年度中央部门决算（草案）" xfId="81"/>
    <cellStyle name="差_全国友协2010年度中央部门决算（草案） 2" xfId="82"/>
    <cellStyle name="差_司法部2010年度中央部门决算（草案）报" xfId="83"/>
    <cellStyle name="差_司法部2010年度中央部门决算（草案）报 2" xfId="84"/>
    <cellStyle name="差_司法部2010年度中央部门决算（草案）报 2 2" xfId="85"/>
    <cellStyle name="好_出版署2010年度中央部门决算草案 2" xfId="86"/>
    <cellStyle name="常规 10" xfId="87"/>
    <cellStyle name="好_出版署2010年度中央部门决算草案 2 2" xfId="88"/>
    <cellStyle name="常规 10 2" xfId="89"/>
    <cellStyle name="常规 11" xfId="90"/>
    <cellStyle name="常规 12" xfId="91"/>
    <cellStyle name="常规 2" xfId="92"/>
    <cellStyle name="常规 2 2" xfId="93"/>
    <cellStyle name="常规 2 2 2" xfId="94"/>
    <cellStyle name="常规 3" xfId="95"/>
    <cellStyle name="常规 3 2" xfId="96"/>
    <cellStyle name="常规 3 2 2" xfId="97"/>
    <cellStyle name="常规 4" xfId="98"/>
    <cellStyle name="常规 4 2" xfId="99"/>
    <cellStyle name="常规 4 3" xfId="100"/>
    <cellStyle name="常规_2007年行政单位基层表样表" xfId="101"/>
    <cellStyle name="常规 4 4" xfId="102"/>
    <cellStyle name="常规 5" xfId="103"/>
    <cellStyle name="常规 5 2 2 2" xfId="104"/>
    <cellStyle name="常规 5 3" xfId="105"/>
    <cellStyle name="常规 5 3 2" xfId="106"/>
    <cellStyle name="常规 5_×××2015年度部门决算公开表格" xfId="107"/>
    <cellStyle name="常规 6 2" xfId="108"/>
    <cellStyle name="常规 6 2 2" xfId="109"/>
    <cellStyle name="常规 7" xfId="110"/>
    <cellStyle name="常规 7 2" xfId="111"/>
    <cellStyle name="常规 7 2 2" xfId="112"/>
    <cellStyle name="常规 8" xfId="113"/>
    <cellStyle name="常规 8 2 2" xfId="114"/>
    <cellStyle name="常规 9" xfId="115"/>
    <cellStyle name="常规 9 2" xfId="116"/>
    <cellStyle name="常规 9 2 2" xfId="117"/>
    <cellStyle name="常规_2007年行政单位基层表样表 2" xfId="118"/>
    <cellStyle name="常规_2012年预算公开分析表（26个部门财政拨款三公经费）" xfId="119"/>
    <cellStyle name="常规_事业单位部门决算报表（讨论稿） 2" xfId="120"/>
    <cellStyle name="好_×××2015年度部门决算公开表格" xfId="121"/>
    <cellStyle name="好_×××2015年度部门决算公开表格 2" xfId="122"/>
    <cellStyle name="好_5.中央部门决算（草案)-1" xfId="123"/>
    <cellStyle name="好_5.中央部门决算（草案)-1 2" xfId="124"/>
    <cellStyle name="好_5.中央部门决算（草案)-1 2 2" xfId="125"/>
    <cellStyle name="好_出版署2010年度中央部门决算草案" xfId="126"/>
    <cellStyle name="好_全国友协2010年度中央部门决算（草案）" xfId="127"/>
    <cellStyle name="好_全国友协2010年度中央部门决算（草案） 2" xfId="128"/>
    <cellStyle name="好_全国友协2010年度中央部门决算（草案） 2 2" xfId="129"/>
    <cellStyle name="好_司法部2010年度中央部门决算（草案）报" xfId="130"/>
    <cellStyle name="好_司法部2010年度中央部门决算（草案）报 2" xfId="131"/>
    <cellStyle name="好_司法部2010年度中央部门决算（草案）报 2 2" xfId="132"/>
    <cellStyle name="样式 1" xfId="133"/>
    <cellStyle name="样式 1 2" xfId="13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1"/>
  <sheetViews>
    <sheetView zoomScaleSheetLayoutView="100" workbookViewId="0" topLeftCell="A8">
      <selection activeCell="C22" sqref="C22"/>
    </sheetView>
  </sheetViews>
  <sheetFormatPr defaultColWidth="8.75390625" defaultRowHeight="14.25"/>
  <cols>
    <col min="1" max="1" width="50.625" style="112" customWidth="1"/>
    <col min="2" max="2" width="4.00390625" style="112" customWidth="1"/>
    <col min="3" max="3" width="15.625" style="235" customWidth="1"/>
    <col min="4" max="4" width="50.625" style="112" customWidth="1"/>
    <col min="5" max="5" width="3.50390625" style="112" customWidth="1"/>
    <col min="6" max="6" width="15.625" style="235" customWidth="1"/>
    <col min="7" max="8" width="9.00390625" style="113" bestFit="1" customWidth="1"/>
    <col min="9" max="32" width="9.00390625" style="112" bestFit="1" customWidth="1"/>
    <col min="33" max="16384" width="8.75390625" style="112" customWidth="1"/>
  </cols>
  <sheetData>
    <row r="1" spans="1:8" s="109" customFormat="1" ht="24">
      <c r="A1" s="114"/>
      <c r="C1" s="236"/>
      <c r="F1" s="236"/>
      <c r="G1" s="161"/>
      <c r="H1" s="161"/>
    </row>
    <row r="2" spans="1:8" s="110" customFormat="1" ht="27">
      <c r="A2" s="237" t="s">
        <v>0</v>
      </c>
      <c r="B2" s="237"/>
      <c r="C2" s="237"/>
      <c r="D2" s="237"/>
      <c r="E2" s="237"/>
      <c r="F2" s="237"/>
      <c r="G2" s="162"/>
      <c r="H2" s="162"/>
    </row>
    <row r="3" spans="1:6" ht="9.75" customHeight="1">
      <c r="A3" s="116"/>
      <c r="B3" s="116"/>
      <c r="C3" s="238"/>
      <c r="D3" s="116"/>
      <c r="E3" s="116"/>
      <c r="F3" s="104"/>
    </row>
    <row r="4" spans="1:6" ht="15" customHeight="1">
      <c r="A4" s="27" t="s">
        <v>1</v>
      </c>
      <c r="B4" s="116"/>
      <c r="C4" s="238"/>
      <c r="D4" s="116"/>
      <c r="E4" s="116"/>
      <c r="F4" s="104" t="s">
        <v>2</v>
      </c>
    </row>
    <row r="5" spans="1:8" s="111" customFormat="1" ht="21.75" customHeight="1">
      <c r="A5" s="248" t="s">
        <v>3</v>
      </c>
      <c r="B5" s="118"/>
      <c r="C5" s="118"/>
      <c r="D5" s="249" t="s">
        <v>4</v>
      </c>
      <c r="E5" s="118"/>
      <c r="F5" s="120"/>
      <c r="G5" s="163"/>
      <c r="H5" s="163"/>
    </row>
    <row r="6" spans="1:8" s="111" customFormat="1" ht="21.75" customHeight="1">
      <c r="A6" s="250" t="s">
        <v>5</v>
      </c>
      <c r="B6" s="251" t="s">
        <v>6</v>
      </c>
      <c r="C6" s="123" t="s">
        <v>7</v>
      </c>
      <c r="D6" s="252" t="s">
        <v>5</v>
      </c>
      <c r="E6" s="251" t="s">
        <v>6</v>
      </c>
      <c r="F6" s="239" t="s">
        <v>7</v>
      </c>
      <c r="G6" s="163"/>
      <c r="H6" s="163"/>
    </row>
    <row r="7" spans="1:8" s="111" customFormat="1" ht="21.75" customHeight="1">
      <c r="A7" s="250" t="s">
        <v>8</v>
      </c>
      <c r="B7" s="123"/>
      <c r="C7" s="252" t="s">
        <v>9</v>
      </c>
      <c r="D7" s="252" t="s">
        <v>8</v>
      </c>
      <c r="E7" s="123"/>
      <c r="F7" s="253" t="s">
        <v>10</v>
      </c>
      <c r="G7" s="163"/>
      <c r="H7" s="163"/>
    </row>
    <row r="8" spans="1:8" s="111" customFormat="1" ht="21.75" customHeight="1">
      <c r="A8" s="254" t="s">
        <v>11</v>
      </c>
      <c r="B8" s="255" t="s">
        <v>9</v>
      </c>
      <c r="C8" s="240">
        <v>657.43</v>
      </c>
      <c r="D8" s="256" t="s">
        <v>12</v>
      </c>
      <c r="E8" s="255" t="s">
        <v>13</v>
      </c>
      <c r="F8" s="241">
        <v>579.02</v>
      </c>
      <c r="G8" s="163"/>
      <c r="H8" s="163"/>
    </row>
    <row r="9" spans="1:8" s="111" customFormat="1" ht="21.75" customHeight="1">
      <c r="A9" s="133" t="s">
        <v>14</v>
      </c>
      <c r="B9" s="255" t="s">
        <v>10</v>
      </c>
      <c r="C9" s="240"/>
      <c r="D9" s="256" t="s">
        <v>15</v>
      </c>
      <c r="E9" s="255" t="s">
        <v>16</v>
      </c>
      <c r="F9" s="241">
        <v>54.52</v>
      </c>
      <c r="G9" s="163"/>
      <c r="H9" s="163"/>
    </row>
    <row r="10" spans="1:8" s="111" customFormat="1" ht="21.75" customHeight="1">
      <c r="A10" s="133" t="s">
        <v>17</v>
      </c>
      <c r="B10" s="255" t="s">
        <v>18</v>
      </c>
      <c r="C10" s="240"/>
      <c r="D10" s="256" t="s">
        <v>19</v>
      </c>
      <c r="E10" s="255" t="s">
        <v>20</v>
      </c>
      <c r="F10" s="241"/>
      <c r="G10" s="163"/>
      <c r="H10" s="163"/>
    </row>
    <row r="11" spans="1:8" s="111" customFormat="1" ht="21.75" customHeight="1">
      <c r="A11" s="133" t="s">
        <v>21</v>
      </c>
      <c r="B11" s="255" t="s">
        <v>22</v>
      </c>
      <c r="C11" s="240"/>
      <c r="D11" s="256" t="s">
        <v>23</v>
      </c>
      <c r="E11" s="255" t="s">
        <v>24</v>
      </c>
      <c r="F11" s="241">
        <v>5</v>
      </c>
      <c r="G11" s="163"/>
      <c r="H11" s="163"/>
    </row>
    <row r="12" spans="1:8" s="111" customFormat="1" ht="21.75" customHeight="1">
      <c r="A12" s="133" t="s">
        <v>25</v>
      </c>
      <c r="B12" s="255" t="s">
        <v>26</v>
      </c>
      <c r="C12" s="240"/>
      <c r="D12" s="256" t="s">
        <v>27</v>
      </c>
      <c r="E12" s="255" t="s">
        <v>28</v>
      </c>
      <c r="F12" s="241">
        <v>6.27</v>
      </c>
      <c r="G12" s="163"/>
      <c r="H12" s="163"/>
    </row>
    <row r="13" spans="1:8" s="111" customFormat="1" ht="21.75" customHeight="1">
      <c r="A13" s="133" t="s">
        <v>29</v>
      </c>
      <c r="B13" s="255" t="s">
        <v>30</v>
      </c>
      <c r="C13" s="240">
        <v>0</v>
      </c>
      <c r="D13" s="256" t="s">
        <v>31</v>
      </c>
      <c r="E13" s="255" t="s">
        <v>32</v>
      </c>
      <c r="F13" s="241">
        <v>17.11</v>
      </c>
      <c r="G13" s="163"/>
      <c r="H13" s="163"/>
    </row>
    <row r="14" spans="1:8" s="111" customFormat="1" ht="21.75" customHeight="1">
      <c r="A14" s="133"/>
      <c r="B14" s="255" t="s">
        <v>33</v>
      </c>
      <c r="C14" s="240"/>
      <c r="D14" s="134"/>
      <c r="E14" s="255" t="s">
        <v>34</v>
      </c>
      <c r="F14" s="241"/>
      <c r="G14" s="163"/>
      <c r="H14" s="163"/>
    </row>
    <row r="15" spans="1:8" s="111" customFormat="1" ht="21.75" customHeight="1">
      <c r="A15" s="128"/>
      <c r="B15" s="255" t="s">
        <v>35</v>
      </c>
      <c r="C15" s="240"/>
      <c r="D15" s="136"/>
      <c r="E15" s="255" t="s">
        <v>36</v>
      </c>
      <c r="F15" s="138"/>
      <c r="G15" s="163"/>
      <c r="H15" s="163"/>
    </row>
    <row r="16" spans="1:8" s="111" customFormat="1" ht="21.75" customHeight="1">
      <c r="A16" s="257" t="s">
        <v>37</v>
      </c>
      <c r="B16" s="255" t="s">
        <v>38</v>
      </c>
      <c r="C16" s="240">
        <v>657.43</v>
      </c>
      <c r="D16" s="258" t="s">
        <v>39</v>
      </c>
      <c r="E16" s="255" t="s">
        <v>40</v>
      </c>
      <c r="F16" s="242">
        <v>661.92</v>
      </c>
      <c r="G16" s="163"/>
      <c r="H16" s="163"/>
    </row>
    <row r="17" spans="1:8" s="111" customFormat="1" ht="21.75" customHeight="1">
      <c r="A17" s="128" t="s">
        <v>41</v>
      </c>
      <c r="B17" s="255" t="s">
        <v>42</v>
      </c>
      <c r="C17" s="240"/>
      <c r="D17" s="136" t="s">
        <v>43</v>
      </c>
      <c r="E17" s="255" t="s">
        <v>44</v>
      </c>
      <c r="F17" s="138"/>
      <c r="G17" s="163"/>
      <c r="H17" s="163"/>
    </row>
    <row r="18" spans="1:8" s="111" customFormat="1" ht="21.75" customHeight="1">
      <c r="A18" s="128" t="s">
        <v>45</v>
      </c>
      <c r="B18" s="255" t="s">
        <v>46</v>
      </c>
      <c r="C18" s="240">
        <v>129.29</v>
      </c>
      <c r="D18" s="136" t="s">
        <v>47</v>
      </c>
      <c r="E18" s="255" t="s">
        <v>48</v>
      </c>
      <c r="F18" s="138">
        <v>124.8</v>
      </c>
      <c r="G18" s="163"/>
      <c r="H18" s="163"/>
    </row>
    <row r="19" spans="1:8" s="111" customFormat="1" ht="21.75" customHeight="1">
      <c r="A19" s="243"/>
      <c r="B19" s="255" t="s">
        <v>49</v>
      </c>
      <c r="C19" s="244"/>
      <c r="D19" s="149"/>
      <c r="E19" s="255" t="s">
        <v>50</v>
      </c>
      <c r="F19" s="245"/>
      <c r="G19" s="163"/>
      <c r="H19" s="163"/>
    </row>
    <row r="20" spans="1:6" ht="21.75" customHeight="1">
      <c r="A20" s="259" t="s">
        <v>51</v>
      </c>
      <c r="B20" s="255" t="s">
        <v>52</v>
      </c>
      <c r="C20" s="246">
        <v>786.72</v>
      </c>
      <c r="D20" s="260" t="s">
        <v>51</v>
      </c>
      <c r="E20" s="255" t="s">
        <v>53</v>
      </c>
      <c r="F20" s="247">
        <v>786.72</v>
      </c>
    </row>
    <row r="21" spans="1:6" ht="29.25" customHeight="1">
      <c r="A21" s="158" t="s">
        <v>54</v>
      </c>
      <c r="B21" s="159"/>
      <c r="C21" s="159"/>
      <c r="D21" s="159"/>
      <c r="E21" s="159"/>
      <c r="F21" s="159"/>
    </row>
  </sheetData>
  <sheetProtection/>
  <mergeCells count="4">
    <mergeCell ref="A2:F2"/>
    <mergeCell ref="A5:C5"/>
    <mergeCell ref="D5:F5"/>
    <mergeCell ref="A21:F21"/>
  </mergeCells>
  <printOptions horizontalCentered="1"/>
  <pageMargins left="0.35" right="0.35" top="0.98" bottom="0.7900000000000001" header="0.51" footer="0.2"/>
  <pageSetup horizontalDpi="300" verticalDpi="300" orientation="landscape" paperSize="9" scale="90"/>
</worksheet>
</file>

<file path=xl/worksheets/sheet2.xml><?xml version="1.0" encoding="utf-8"?>
<worksheet xmlns="http://schemas.openxmlformats.org/spreadsheetml/2006/main" xmlns:r="http://schemas.openxmlformats.org/officeDocument/2006/relationships">
  <dimension ref="A1:J23"/>
  <sheetViews>
    <sheetView zoomScaleSheetLayoutView="160" workbookViewId="0" topLeftCell="A5">
      <selection activeCell="G18" sqref="G18"/>
    </sheetView>
  </sheetViews>
  <sheetFormatPr defaultColWidth="8.75390625" defaultRowHeight="14.25"/>
  <cols>
    <col min="1" max="1" width="11.25390625" style="168" customWidth="1"/>
    <col min="2" max="2" width="24.375" style="168" customWidth="1"/>
    <col min="3" max="9" width="13.625" style="168" customWidth="1"/>
    <col min="10" max="31" width="9.00390625" style="168" bestFit="1" customWidth="1"/>
    <col min="32" max="16384" width="8.75390625" style="168" customWidth="1"/>
  </cols>
  <sheetData>
    <row r="1" spans="1:9" s="165" customFormat="1" ht="24">
      <c r="A1" s="170" t="s">
        <v>55</v>
      </c>
      <c r="B1" s="170"/>
      <c r="C1" s="170"/>
      <c r="D1" s="170"/>
      <c r="E1" s="170"/>
      <c r="F1" s="170"/>
      <c r="G1" s="170"/>
      <c r="H1" s="170"/>
      <c r="I1" s="170"/>
    </row>
    <row r="2" spans="1:9" ht="14.25">
      <c r="A2" s="171"/>
      <c r="B2" s="171"/>
      <c r="C2" s="171"/>
      <c r="D2" s="171"/>
      <c r="E2" s="171"/>
      <c r="F2" s="171"/>
      <c r="G2" s="171"/>
      <c r="H2" s="171"/>
      <c r="I2" s="65"/>
    </row>
    <row r="3" spans="1:9" ht="15">
      <c r="A3" s="27" t="s">
        <v>1</v>
      </c>
      <c r="B3" s="171"/>
      <c r="C3" s="171"/>
      <c r="D3" s="171"/>
      <c r="E3" s="208"/>
      <c r="F3" s="171"/>
      <c r="G3" s="171"/>
      <c r="H3" s="171"/>
      <c r="I3" s="65" t="s">
        <v>2</v>
      </c>
    </row>
    <row r="4" spans="1:10" s="166" customFormat="1" ht="22.5" customHeight="1">
      <c r="A4" s="261" t="s">
        <v>5</v>
      </c>
      <c r="B4" s="175"/>
      <c r="C4" s="262" t="s">
        <v>37</v>
      </c>
      <c r="D4" s="263" t="s">
        <v>56</v>
      </c>
      <c r="E4" s="262" t="s">
        <v>57</v>
      </c>
      <c r="F4" s="262" t="s">
        <v>58</v>
      </c>
      <c r="G4" s="262" t="s">
        <v>59</v>
      </c>
      <c r="H4" s="262" t="s">
        <v>60</v>
      </c>
      <c r="I4" s="264" t="s">
        <v>61</v>
      </c>
      <c r="J4" s="205"/>
    </row>
    <row r="5" spans="1:10" s="166" customFormat="1" ht="22.5" customHeight="1">
      <c r="A5" s="179" t="s">
        <v>62</v>
      </c>
      <c r="B5" s="265" t="s">
        <v>63</v>
      </c>
      <c r="C5" s="211"/>
      <c r="D5" s="212"/>
      <c r="E5" s="211"/>
      <c r="F5" s="211"/>
      <c r="G5" s="211"/>
      <c r="H5" s="211"/>
      <c r="I5" s="230"/>
      <c r="J5" s="205"/>
    </row>
    <row r="6" spans="1:10" s="166" customFormat="1" ht="22.5" customHeight="1">
      <c r="A6" s="184"/>
      <c r="B6" s="185"/>
      <c r="C6" s="213"/>
      <c r="D6" s="214"/>
      <c r="E6" s="213"/>
      <c r="F6" s="213"/>
      <c r="G6" s="213"/>
      <c r="H6" s="213"/>
      <c r="I6" s="231"/>
      <c r="J6" s="205"/>
    </row>
    <row r="7" spans="1:10" ht="22.5" customHeight="1">
      <c r="A7" s="266" t="s">
        <v>64</v>
      </c>
      <c r="B7" s="216"/>
      <c r="C7" s="267" t="s">
        <v>9</v>
      </c>
      <c r="D7" s="267" t="s">
        <v>10</v>
      </c>
      <c r="E7" s="267" t="s">
        <v>18</v>
      </c>
      <c r="F7" s="267" t="s">
        <v>22</v>
      </c>
      <c r="G7" s="267" t="s">
        <v>26</v>
      </c>
      <c r="H7" s="267" t="s">
        <v>30</v>
      </c>
      <c r="I7" s="232" t="s">
        <v>33</v>
      </c>
      <c r="J7" s="207"/>
    </row>
    <row r="8" spans="1:10" ht="22.5" customHeight="1">
      <c r="A8" s="268" t="s">
        <v>51</v>
      </c>
      <c r="B8" s="193"/>
      <c r="C8" s="194">
        <f>SUM(C9:C116)</f>
        <v>657.4300000000001</v>
      </c>
      <c r="D8" s="194">
        <f>SUM(D9:D16)</f>
        <v>647.4300000000001</v>
      </c>
      <c r="E8" s="194">
        <f>SUM(E9:E12)</f>
        <v>0</v>
      </c>
      <c r="F8" s="194">
        <f>SUM(F9:F12)</f>
        <v>0</v>
      </c>
      <c r="G8" s="194">
        <f>SUM(G9:G12)</f>
        <v>0</v>
      </c>
      <c r="H8" s="194">
        <f>SUM(H9:H12)</f>
        <v>0</v>
      </c>
      <c r="I8" s="194">
        <f>SUM(I9:I12)</f>
        <v>0</v>
      </c>
      <c r="J8" s="207"/>
    </row>
    <row r="9" spans="1:10" ht="22.5" customHeight="1">
      <c r="A9" s="90">
        <v>2012901</v>
      </c>
      <c r="B9" s="218" t="s">
        <v>65</v>
      </c>
      <c r="C9" s="219">
        <v>490.57</v>
      </c>
      <c r="D9" s="219">
        <v>490.57</v>
      </c>
      <c r="E9" s="220"/>
      <c r="F9" s="220"/>
      <c r="G9" s="220"/>
      <c r="H9" s="220"/>
      <c r="I9" s="233"/>
      <c r="J9" s="207"/>
    </row>
    <row r="10" spans="1:10" ht="22.5" customHeight="1">
      <c r="A10" s="90">
        <v>2012902</v>
      </c>
      <c r="B10" s="218" t="s">
        <v>66</v>
      </c>
      <c r="C10" s="219">
        <v>36.72</v>
      </c>
      <c r="D10" s="219">
        <v>36.72</v>
      </c>
      <c r="E10" s="220"/>
      <c r="F10" s="220"/>
      <c r="G10" s="220"/>
      <c r="H10" s="220"/>
      <c r="I10" s="233"/>
      <c r="J10" s="207"/>
    </row>
    <row r="11" spans="1:10" ht="22.5" customHeight="1">
      <c r="A11" s="90">
        <v>2012999</v>
      </c>
      <c r="B11" s="218" t="s">
        <v>67</v>
      </c>
      <c r="C11" s="219">
        <v>46.51</v>
      </c>
      <c r="D11" s="219">
        <v>46.51</v>
      </c>
      <c r="E11" s="220"/>
      <c r="F11" s="220"/>
      <c r="G11" s="220"/>
      <c r="H11" s="220"/>
      <c r="I11" s="233"/>
      <c r="J11" s="207"/>
    </row>
    <row r="12" spans="1:10" ht="22.5" customHeight="1">
      <c r="A12" s="90">
        <v>2060499</v>
      </c>
      <c r="B12" s="218" t="s">
        <v>68</v>
      </c>
      <c r="C12" s="219">
        <v>5</v>
      </c>
      <c r="D12" s="219">
        <v>5</v>
      </c>
      <c r="E12" s="220"/>
      <c r="F12" s="220"/>
      <c r="G12" s="220"/>
      <c r="H12" s="220"/>
      <c r="I12" s="233"/>
      <c r="J12" s="207"/>
    </row>
    <row r="13" spans="1:10" ht="22.5" customHeight="1">
      <c r="A13" s="90">
        <v>2080501</v>
      </c>
      <c r="B13" s="218" t="s">
        <v>69</v>
      </c>
      <c r="C13" s="219">
        <v>12.88</v>
      </c>
      <c r="D13" s="219">
        <v>12.88</v>
      </c>
      <c r="E13" s="220"/>
      <c r="F13" s="220"/>
      <c r="G13" s="220"/>
      <c r="H13" s="220"/>
      <c r="I13" s="233"/>
      <c r="J13" s="207"/>
    </row>
    <row r="14" spans="1:10" ht="22.5" customHeight="1">
      <c r="A14" s="90">
        <v>2080505</v>
      </c>
      <c r="B14" s="218" t="s">
        <v>70</v>
      </c>
      <c r="C14" s="219">
        <v>19.44</v>
      </c>
      <c r="D14" s="219">
        <v>19.44</v>
      </c>
      <c r="E14" s="220"/>
      <c r="F14" s="220"/>
      <c r="G14" s="220"/>
      <c r="H14" s="220"/>
      <c r="I14" s="233"/>
      <c r="J14" s="207"/>
    </row>
    <row r="15" spans="1:10" ht="22.5" customHeight="1">
      <c r="A15" s="90">
        <v>2080801</v>
      </c>
      <c r="B15" s="218" t="s">
        <v>71</v>
      </c>
      <c r="C15" s="219">
        <v>19.2</v>
      </c>
      <c r="D15" s="219">
        <v>19.2</v>
      </c>
      <c r="E15" s="220"/>
      <c r="F15" s="220"/>
      <c r="G15" s="220"/>
      <c r="H15" s="220"/>
      <c r="I15" s="233"/>
      <c r="J15" s="207"/>
    </row>
    <row r="16" spans="1:10" ht="22.5" customHeight="1">
      <c r="A16" s="90">
        <v>2210201</v>
      </c>
      <c r="B16" s="218" t="s">
        <v>72</v>
      </c>
      <c r="C16" s="219">
        <v>17.11</v>
      </c>
      <c r="D16" s="219">
        <v>17.11</v>
      </c>
      <c r="E16" s="220"/>
      <c r="F16" s="220"/>
      <c r="G16" s="220"/>
      <c r="H16" s="220"/>
      <c r="I16" s="233"/>
      <c r="J16" s="207"/>
    </row>
    <row r="17" spans="1:10" ht="22.5" customHeight="1">
      <c r="A17" s="90">
        <v>2299901</v>
      </c>
      <c r="B17" s="218" t="s">
        <v>73</v>
      </c>
      <c r="C17" s="194">
        <v>10</v>
      </c>
      <c r="D17" s="194">
        <v>10</v>
      </c>
      <c r="E17" s="194"/>
      <c r="F17" s="194"/>
      <c r="G17" s="194"/>
      <c r="H17" s="194"/>
      <c r="I17" s="196"/>
      <c r="J17" s="207"/>
    </row>
    <row r="18" spans="1:10" ht="22.5" customHeight="1">
      <c r="A18" s="221"/>
      <c r="B18" s="222"/>
      <c r="C18" s="223"/>
      <c r="D18" s="194"/>
      <c r="E18" s="194"/>
      <c r="F18" s="194"/>
      <c r="G18" s="194"/>
      <c r="H18" s="194"/>
      <c r="I18" s="196"/>
      <c r="J18" s="207"/>
    </row>
    <row r="19" spans="1:10" ht="22.5" customHeight="1">
      <c r="A19" s="224"/>
      <c r="B19" s="201"/>
      <c r="C19" s="194"/>
      <c r="D19" s="194"/>
      <c r="E19" s="194"/>
      <c r="F19" s="194"/>
      <c r="G19" s="194"/>
      <c r="H19" s="194"/>
      <c r="I19" s="196"/>
      <c r="J19" s="207"/>
    </row>
    <row r="20" spans="1:10" ht="22.5" customHeight="1">
      <c r="A20" s="225"/>
      <c r="B20" s="226"/>
      <c r="C20" s="227"/>
      <c r="D20" s="227"/>
      <c r="E20" s="227"/>
      <c r="F20" s="227"/>
      <c r="G20" s="227"/>
      <c r="H20" s="227"/>
      <c r="I20" s="234"/>
      <c r="J20" s="207"/>
    </row>
    <row r="21" spans="1:9" ht="30.75" customHeight="1">
      <c r="A21" s="108" t="s">
        <v>74</v>
      </c>
      <c r="B21" s="202"/>
      <c r="C21" s="202"/>
      <c r="D21" s="202"/>
      <c r="E21" s="202"/>
      <c r="F21" s="202"/>
      <c r="G21" s="202"/>
      <c r="H21" s="202"/>
      <c r="I21" s="202"/>
    </row>
    <row r="22" ht="14.25">
      <c r="A22" s="228"/>
    </row>
    <row r="23" ht="14.25">
      <c r="A23" s="228"/>
    </row>
  </sheetData>
  <sheetProtection/>
  <mergeCells count="14">
    <mergeCell ref="A1:I1"/>
    <mergeCell ref="A4:B4"/>
    <mergeCell ref="A7:B7"/>
    <mergeCell ref="A8:B8"/>
    <mergeCell ref="A21:I21"/>
    <mergeCell ref="A5:A6"/>
    <mergeCell ref="B5:B6"/>
    <mergeCell ref="C4:C6"/>
    <mergeCell ref="D4:D6"/>
    <mergeCell ref="E4:E6"/>
    <mergeCell ref="F4:F6"/>
    <mergeCell ref="G4:G6"/>
    <mergeCell ref="H4:H6"/>
    <mergeCell ref="I4:I6"/>
  </mergeCells>
  <printOptions horizontalCentered="1"/>
  <pageMargins left="0.35" right="0.35" top="1.18" bottom="0.7900000000000001" header="0.51" footer="0.2"/>
  <pageSetup horizontalDpi="600" verticalDpi="600" orientation="landscape" paperSize="9"/>
  <ignoredErrors>
    <ignoredError sqref="C7:I7" numberStoredAsText="1"/>
    <ignoredError sqref="D8" formula="1"/>
  </ignoredErrors>
</worksheet>
</file>

<file path=xl/worksheets/sheet3.xml><?xml version="1.0" encoding="utf-8"?>
<worksheet xmlns="http://schemas.openxmlformats.org/spreadsheetml/2006/main" xmlns:r="http://schemas.openxmlformats.org/officeDocument/2006/relationships">
  <dimension ref="A1:I26"/>
  <sheetViews>
    <sheetView workbookViewId="0" topLeftCell="A2">
      <selection activeCell="D8" sqref="D8"/>
    </sheetView>
  </sheetViews>
  <sheetFormatPr defaultColWidth="8.625" defaultRowHeight="14.25"/>
  <cols>
    <col min="1" max="1" width="13.75390625" style="168" customWidth="1"/>
    <col min="2" max="2" width="25.125" style="168" customWidth="1"/>
    <col min="3" max="3" width="14.375" style="169" customWidth="1"/>
    <col min="4" max="8" width="14.625" style="169" customWidth="1"/>
    <col min="9" max="9" width="9.00390625" style="168" bestFit="1" customWidth="1"/>
    <col min="10" max="10" width="12.625" style="168" customWidth="1"/>
    <col min="11" max="32" width="9.00390625" style="168" bestFit="1" customWidth="1"/>
    <col min="33" max="16384" width="8.625" style="168" customWidth="1"/>
  </cols>
  <sheetData>
    <row r="1" spans="1:8" s="165" customFormat="1" ht="24">
      <c r="A1" s="170" t="s">
        <v>75</v>
      </c>
      <c r="B1" s="170"/>
      <c r="C1" s="170"/>
      <c r="D1" s="170"/>
      <c r="E1" s="170"/>
      <c r="F1" s="170"/>
      <c r="G1" s="170"/>
      <c r="H1" s="170"/>
    </row>
    <row r="2" spans="1:8" ht="14.25">
      <c r="A2" s="171"/>
      <c r="B2" s="171"/>
      <c r="C2" s="172"/>
      <c r="D2" s="172"/>
      <c r="E2" s="172"/>
      <c r="F2" s="172"/>
      <c r="G2" s="172"/>
      <c r="H2" s="104"/>
    </row>
    <row r="3" spans="1:8" ht="15">
      <c r="A3" s="27" t="s">
        <v>1</v>
      </c>
      <c r="B3" s="171"/>
      <c r="C3" s="172"/>
      <c r="D3" s="172"/>
      <c r="E3" s="173"/>
      <c r="F3" s="172"/>
      <c r="G3" s="172"/>
      <c r="H3" s="104" t="s">
        <v>2</v>
      </c>
    </row>
    <row r="4" spans="1:9" s="166" customFormat="1" ht="22.5" customHeight="1">
      <c r="A4" s="261" t="s">
        <v>5</v>
      </c>
      <c r="B4" s="175"/>
      <c r="C4" s="269" t="s">
        <v>39</v>
      </c>
      <c r="D4" s="269" t="s">
        <v>76</v>
      </c>
      <c r="E4" s="270" t="s">
        <v>77</v>
      </c>
      <c r="F4" s="270" t="s">
        <v>78</v>
      </c>
      <c r="G4" s="177" t="s">
        <v>79</v>
      </c>
      <c r="H4" s="271" t="s">
        <v>80</v>
      </c>
      <c r="I4" s="205"/>
    </row>
    <row r="5" spans="1:9" s="166" customFormat="1" ht="22.5" customHeight="1">
      <c r="A5" s="179" t="s">
        <v>62</v>
      </c>
      <c r="B5" s="265" t="s">
        <v>63</v>
      </c>
      <c r="C5" s="181"/>
      <c r="D5" s="181"/>
      <c r="E5" s="182"/>
      <c r="F5" s="182"/>
      <c r="G5" s="182"/>
      <c r="H5" s="183"/>
      <c r="I5" s="205"/>
    </row>
    <row r="6" spans="1:9" s="166" customFormat="1" ht="22.5" customHeight="1">
      <c r="A6" s="184"/>
      <c r="B6" s="185"/>
      <c r="C6" s="185"/>
      <c r="D6" s="185"/>
      <c r="E6" s="186"/>
      <c r="F6" s="186"/>
      <c r="G6" s="186"/>
      <c r="H6" s="187"/>
      <c r="I6" s="205"/>
    </row>
    <row r="7" spans="1:9" s="167" customFormat="1" ht="22.5" customHeight="1">
      <c r="A7" s="272" t="s">
        <v>64</v>
      </c>
      <c r="B7" s="189"/>
      <c r="C7" s="273" t="s">
        <v>9</v>
      </c>
      <c r="D7" s="273" t="s">
        <v>10</v>
      </c>
      <c r="E7" s="273" t="s">
        <v>18</v>
      </c>
      <c r="F7" s="190" t="s">
        <v>22</v>
      </c>
      <c r="G7" s="190" t="s">
        <v>26</v>
      </c>
      <c r="H7" s="191" t="s">
        <v>30</v>
      </c>
      <c r="I7" s="206"/>
    </row>
    <row r="8" spans="1:9" ht="22.5" customHeight="1">
      <c r="A8" s="268" t="s">
        <v>51</v>
      </c>
      <c r="B8" s="193"/>
      <c r="C8" s="194">
        <f aca="true" t="shared" si="0" ref="C8:H8">SUM(C9:C119)</f>
        <v>661.9200000000001</v>
      </c>
      <c r="D8" s="194">
        <f t="shared" si="0"/>
        <v>544.26</v>
      </c>
      <c r="E8" s="194">
        <f t="shared" si="0"/>
        <v>117.66</v>
      </c>
      <c r="F8" s="194">
        <f t="shared" si="0"/>
        <v>0</v>
      </c>
      <c r="G8" s="194">
        <f t="shared" si="0"/>
        <v>0</v>
      </c>
      <c r="H8" s="194">
        <f t="shared" si="0"/>
        <v>0</v>
      </c>
      <c r="I8" s="207"/>
    </row>
    <row r="9" spans="1:9" ht="22.5" customHeight="1">
      <c r="A9" s="90">
        <v>2012901</v>
      </c>
      <c r="B9" s="91" t="s">
        <v>65</v>
      </c>
      <c r="C9" s="106">
        <f>SUM(D9:H9)</f>
        <v>402.26</v>
      </c>
      <c r="D9" s="107">
        <v>402.26</v>
      </c>
      <c r="E9" s="107"/>
      <c r="F9" s="107"/>
      <c r="G9" s="195"/>
      <c r="H9" s="196"/>
      <c r="I9" s="207"/>
    </row>
    <row r="10" spans="1:9" ht="22.5" customHeight="1">
      <c r="A10" s="90">
        <v>2012902</v>
      </c>
      <c r="B10" s="91" t="s">
        <v>66</v>
      </c>
      <c r="C10" s="106">
        <f aca="true" t="shared" si="1" ref="C10:C18">SUM(D10:H10)</f>
        <v>108.39</v>
      </c>
      <c r="D10" s="107"/>
      <c r="E10" s="107">
        <v>108.39</v>
      </c>
      <c r="F10" s="107"/>
      <c r="G10" s="195"/>
      <c r="H10" s="196"/>
      <c r="I10" s="207"/>
    </row>
    <row r="11" spans="1:9" ht="22.5" customHeight="1">
      <c r="A11" s="90">
        <v>2012999</v>
      </c>
      <c r="B11" s="91" t="s">
        <v>67</v>
      </c>
      <c r="C11" s="106">
        <f t="shared" si="1"/>
        <v>68.37</v>
      </c>
      <c r="D11" s="107">
        <v>68.37</v>
      </c>
      <c r="E11" s="107"/>
      <c r="F11" s="107"/>
      <c r="G11" s="195"/>
      <c r="H11" s="196"/>
      <c r="I11" s="207"/>
    </row>
    <row r="12" spans="1:9" ht="22.5" customHeight="1">
      <c r="A12" s="90">
        <v>2060499</v>
      </c>
      <c r="B12" s="91" t="s">
        <v>68</v>
      </c>
      <c r="C12" s="106">
        <f t="shared" si="1"/>
        <v>5</v>
      </c>
      <c r="D12" s="107">
        <v>5</v>
      </c>
      <c r="E12" s="107"/>
      <c r="F12" s="107"/>
      <c r="G12" s="195"/>
      <c r="H12" s="196"/>
      <c r="I12" s="207"/>
    </row>
    <row r="13" spans="1:9" ht="22.5" customHeight="1">
      <c r="A13" s="90">
        <v>2080501</v>
      </c>
      <c r="B13" s="91" t="s">
        <v>69</v>
      </c>
      <c r="C13" s="106">
        <f t="shared" si="1"/>
        <v>12.88</v>
      </c>
      <c r="D13" s="107">
        <v>12.88</v>
      </c>
      <c r="E13" s="107"/>
      <c r="F13" s="107"/>
      <c r="G13" s="195"/>
      <c r="H13" s="196"/>
      <c r="I13" s="207"/>
    </row>
    <row r="14" spans="1:9" ht="22.5" customHeight="1">
      <c r="A14" s="90">
        <v>2080505</v>
      </c>
      <c r="B14" s="91" t="s">
        <v>70</v>
      </c>
      <c r="C14" s="106">
        <f t="shared" si="1"/>
        <v>19.44</v>
      </c>
      <c r="D14" s="107">
        <v>19.44</v>
      </c>
      <c r="E14" s="107"/>
      <c r="F14" s="107"/>
      <c r="G14" s="195"/>
      <c r="H14" s="196"/>
      <c r="I14" s="207"/>
    </row>
    <row r="15" spans="1:9" ht="22.5" customHeight="1">
      <c r="A15" s="90">
        <v>2080801</v>
      </c>
      <c r="B15" s="91" t="s">
        <v>71</v>
      </c>
      <c r="C15" s="106">
        <f t="shared" si="1"/>
        <v>19.2</v>
      </c>
      <c r="D15" s="107">
        <v>19.2</v>
      </c>
      <c r="E15" s="107"/>
      <c r="F15" s="107"/>
      <c r="G15" s="195"/>
      <c r="H15" s="196"/>
      <c r="I15" s="207"/>
    </row>
    <row r="16" spans="1:9" ht="22.5" customHeight="1">
      <c r="A16" s="90">
        <v>2089901</v>
      </c>
      <c r="B16" s="91" t="s">
        <v>81</v>
      </c>
      <c r="C16" s="106">
        <f t="shared" si="1"/>
        <v>3</v>
      </c>
      <c r="D16" s="107"/>
      <c r="E16" s="107">
        <v>3</v>
      </c>
      <c r="F16" s="107"/>
      <c r="G16" s="195"/>
      <c r="H16" s="196"/>
      <c r="I16" s="207"/>
    </row>
    <row r="17" spans="1:9" ht="22.5" customHeight="1">
      <c r="A17" s="90">
        <v>2130126</v>
      </c>
      <c r="B17" s="91" t="s">
        <v>82</v>
      </c>
      <c r="C17" s="106">
        <f t="shared" si="1"/>
        <v>6.27</v>
      </c>
      <c r="D17" s="107"/>
      <c r="E17" s="107">
        <v>6.27</v>
      </c>
      <c r="F17" s="107"/>
      <c r="G17" s="195"/>
      <c r="H17" s="196"/>
      <c r="I17" s="207"/>
    </row>
    <row r="18" spans="1:9" ht="22.5" customHeight="1">
      <c r="A18" s="90">
        <v>2210201</v>
      </c>
      <c r="B18" s="95" t="s">
        <v>72</v>
      </c>
      <c r="C18" s="106">
        <f t="shared" si="1"/>
        <v>17.11</v>
      </c>
      <c r="D18" s="107">
        <v>17.11</v>
      </c>
      <c r="E18" s="107"/>
      <c r="F18" s="107"/>
      <c r="G18" s="195"/>
      <c r="H18" s="196"/>
      <c r="I18" s="207"/>
    </row>
    <row r="19" spans="1:9" ht="22.5" customHeight="1">
      <c r="A19" s="197"/>
      <c r="B19" s="198"/>
      <c r="C19" s="107"/>
      <c r="D19" s="107"/>
      <c r="E19" s="107"/>
      <c r="F19" s="107"/>
      <c r="G19" s="195"/>
      <c r="H19" s="196"/>
      <c r="I19" s="207"/>
    </row>
    <row r="20" spans="1:9" ht="22.5" customHeight="1">
      <c r="A20" s="199"/>
      <c r="B20" s="199"/>
      <c r="C20" s="107"/>
      <c r="D20" s="107"/>
      <c r="E20" s="107"/>
      <c r="F20" s="107"/>
      <c r="G20" s="195"/>
      <c r="H20" s="196"/>
      <c r="I20" s="207"/>
    </row>
    <row r="21" spans="1:9" ht="22.5" customHeight="1">
      <c r="A21" s="199"/>
      <c r="B21" s="199"/>
      <c r="C21" s="107"/>
      <c r="D21" s="107"/>
      <c r="E21" s="107"/>
      <c r="F21" s="107"/>
      <c r="G21" s="195"/>
      <c r="H21" s="196"/>
      <c r="I21" s="207"/>
    </row>
    <row r="22" spans="1:9" ht="22.5" customHeight="1">
      <c r="A22" s="200"/>
      <c r="B22" s="201"/>
      <c r="C22" s="194"/>
      <c r="D22" s="194"/>
      <c r="E22" s="194"/>
      <c r="F22" s="194"/>
      <c r="G22" s="194"/>
      <c r="H22" s="196"/>
      <c r="I22" s="207"/>
    </row>
    <row r="23" spans="1:8" ht="31.5" customHeight="1">
      <c r="A23" s="108" t="s">
        <v>83</v>
      </c>
      <c r="B23" s="202"/>
      <c r="C23" s="202"/>
      <c r="D23" s="202"/>
      <c r="E23" s="202"/>
      <c r="F23" s="202"/>
      <c r="G23" s="202"/>
      <c r="H23" s="202"/>
    </row>
    <row r="24" ht="14.25">
      <c r="A24" s="203"/>
    </row>
    <row r="25" ht="14.25">
      <c r="A25" s="204"/>
    </row>
    <row r="26" ht="14.25">
      <c r="A26" s="204"/>
    </row>
  </sheetData>
  <sheetProtection/>
  <mergeCells count="13">
    <mergeCell ref="A1:H1"/>
    <mergeCell ref="A4:B4"/>
    <mergeCell ref="A7:B7"/>
    <mergeCell ref="A8:B8"/>
    <mergeCell ref="A23:H23"/>
    <mergeCell ref="A5:A6"/>
    <mergeCell ref="B5:B6"/>
    <mergeCell ref="C4:C6"/>
    <mergeCell ref="D4:D6"/>
    <mergeCell ref="E4:E6"/>
    <mergeCell ref="F4:F6"/>
    <mergeCell ref="G4:G6"/>
    <mergeCell ref="H4:H6"/>
  </mergeCells>
  <printOptions horizontalCentered="1"/>
  <pageMargins left="0.35" right="0.35" top="1.18" bottom="0.7900000000000001" header="0.51" footer="0.2"/>
  <pageSetup horizontalDpi="600" verticalDpi="600" orientation="landscape" paperSize="9"/>
  <ignoredErrors>
    <ignoredError sqref="C7:H7" numberStoredAsText="1"/>
  </ignoredErrors>
</worksheet>
</file>

<file path=xl/worksheets/sheet4.xml><?xml version="1.0" encoding="utf-8"?>
<worksheet xmlns="http://schemas.openxmlformats.org/spreadsheetml/2006/main" xmlns:r="http://schemas.openxmlformats.org/officeDocument/2006/relationships">
  <dimension ref="A1:J22"/>
  <sheetViews>
    <sheetView zoomScaleSheetLayoutView="100" workbookViewId="0" topLeftCell="A8">
      <selection activeCell="G16" sqref="G16"/>
    </sheetView>
  </sheetViews>
  <sheetFormatPr defaultColWidth="8.75390625" defaultRowHeight="14.25"/>
  <cols>
    <col min="1" max="1" width="36.375" style="112" customWidth="1"/>
    <col min="2" max="2" width="4.00390625" style="112" customWidth="1"/>
    <col min="3" max="3" width="15.625" style="112" customWidth="1"/>
    <col min="4" max="4" width="35.75390625" style="112" customWidth="1"/>
    <col min="5" max="5" width="3.50390625" style="112" customWidth="1"/>
    <col min="6" max="6" width="15.625" style="112" customWidth="1"/>
    <col min="7" max="7" width="13.875" style="112" customWidth="1"/>
    <col min="8" max="8" width="15.625" style="112" customWidth="1"/>
    <col min="9" max="10" width="9.00390625" style="113" bestFit="1" customWidth="1"/>
    <col min="11" max="32" width="9.00390625" style="112" bestFit="1" customWidth="1"/>
    <col min="33" max="16384" width="8.75390625" style="112" customWidth="1"/>
  </cols>
  <sheetData>
    <row r="1" spans="1:10" s="109" customFormat="1" ht="24">
      <c r="A1" s="114"/>
      <c r="I1" s="161"/>
      <c r="J1" s="161"/>
    </row>
    <row r="2" spans="1:10" s="110" customFormat="1" ht="24">
      <c r="A2" s="115" t="s">
        <v>84</v>
      </c>
      <c r="B2" s="115"/>
      <c r="C2" s="115"/>
      <c r="D2" s="115"/>
      <c r="E2" s="115"/>
      <c r="F2" s="115"/>
      <c r="G2" s="115"/>
      <c r="H2" s="115"/>
      <c r="I2" s="162"/>
      <c r="J2" s="162"/>
    </row>
    <row r="3" spans="1:8" ht="9.75" customHeight="1">
      <c r="A3" s="116"/>
      <c r="B3" s="116"/>
      <c r="C3" s="116"/>
      <c r="D3" s="116"/>
      <c r="E3" s="116"/>
      <c r="F3" s="116"/>
      <c r="G3" s="116"/>
      <c r="H3" s="65"/>
    </row>
    <row r="4" spans="1:8" ht="15" customHeight="1">
      <c r="A4" s="27" t="s">
        <v>1</v>
      </c>
      <c r="B4" s="116"/>
      <c r="C4" s="116"/>
      <c r="D4" s="116"/>
      <c r="E4" s="116"/>
      <c r="F4" s="116"/>
      <c r="G4" s="116"/>
      <c r="H4" s="65" t="s">
        <v>2</v>
      </c>
    </row>
    <row r="5" spans="1:10" s="111" customFormat="1" ht="19.5" customHeight="1">
      <c r="A5" s="248" t="s">
        <v>3</v>
      </c>
      <c r="B5" s="118"/>
      <c r="C5" s="118"/>
      <c r="D5" s="249" t="s">
        <v>4</v>
      </c>
      <c r="E5" s="118"/>
      <c r="F5" s="119"/>
      <c r="G5" s="119"/>
      <c r="H5" s="120"/>
      <c r="I5" s="163"/>
      <c r="J5" s="163"/>
    </row>
    <row r="6" spans="1:10" s="111" customFormat="1" ht="31.5" customHeight="1">
      <c r="A6" s="250" t="s">
        <v>5</v>
      </c>
      <c r="B6" s="251" t="s">
        <v>6</v>
      </c>
      <c r="C6" s="123" t="s">
        <v>85</v>
      </c>
      <c r="D6" s="252" t="s">
        <v>5</v>
      </c>
      <c r="E6" s="251" t="s">
        <v>6</v>
      </c>
      <c r="F6" s="123" t="s">
        <v>51</v>
      </c>
      <c r="G6" s="124" t="s">
        <v>86</v>
      </c>
      <c r="H6" s="125" t="s">
        <v>87</v>
      </c>
      <c r="I6" s="163"/>
      <c r="J6" s="163"/>
    </row>
    <row r="7" spans="1:10" s="111" customFormat="1" ht="19.5" customHeight="1">
      <c r="A7" s="250" t="s">
        <v>8</v>
      </c>
      <c r="B7" s="123"/>
      <c r="C7" s="252" t="s">
        <v>9</v>
      </c>
      <c r="D7" s="252" t="s">
        <v>8</v>
      </c>
      <c r="E7" s="123"/>
      <c r="F7" s="126">
        <v>2</v>
      </c>
      <c r="G7" s="126">
        <v>3</v>
      </c>
      <c r="H7" s="127">
        <v>4</v>
      </c>
      <c r="I7" s="163"/>
      <c r="J7" s="163"/>
    </row>
    <row r="8" spans="1:10" s="111" customFormat="1" ht="19.5" customHeight="1">
      <c r="A8" s="254" t="s">
        <v>88</v>
      </c>
      <c r="B8" s="255" t="s">
        <v>9</v>
      </c>
      <c r="C8" s="130">
        <v>657.43</v>
      </c>
      <c r="D8" s="256" t="s">
        <v>12</v>
      </c>
      <c r="E8" s="255" t="s">
        <v>13</v>
      </c>
      <c r="F8" s="132">
        <v>579.02</v>
      </c>
      <c r="G8" s="132">
        <v>579.02</v>
      </c>
      <c r="H8" s="132"/>
      <c r="I8" s="163"/>
      <c r="J8" s="163"/>
    </row>
    <row r="9" spans="1:10" s="111" customFormat="1" ht="19.5" customHeight="1">
      <c r="A9" s="133" t="s">
        <v>89</v>
      </c>
      <c r="B9" s="255" t="s">
        <v>10</v>
      </c>
      <c r="C9" s="130"/>
      <c r="D9" s="256" t="s">
        <v>15</v>
      </c>
      <c r="E9" s="255" t="s">
        <v>16</v>
      </c>
      <c r="F9" s="132">
        <v>54.52</v>
      </c>
      <c r="G9" s="132">
        <v>54.52</v>
      </c>
      <c r="H9" s="132"/>
      <c r="I9" s="163"/>
      <c r="J9" s="163"/>
    </row>
    <row r="10" spans="1:10" s="111" customFormat="1" ht="19.5" customHeight="1">
      <c r="A10" s="133"/>
      <c r="B10" s="255" t="s">
        <v>18</v>
      </c>
      <c r="C10" s="130"/>
      <c r="D10" s="256" t="s">
        <v>19</v>
      </c>
      <c r="E10" s="255" t="s">
        <v>20</v>
      </c>
      <c r="F10" s="132"/>
      <c r="G10" s="132"/>
      <c r="H10" s="132"/>
      <c r="I10" s="163"/>
      <c r="J10" s="163"/>
    </row>
    <row r="11" spans="1:10" s="111" customFormat="1" ht="19.5" customHeight="1">
      <c r="A11" s="133"/>
      <c r="B11" s="255" t="s">
        <v>22</v>
      </c>
      <c r="C11" s="130"/>
      <c r="D11" s="256" t="s">
        <v>23</v>
      </c>
      <c r="E11" s="255" t="s">
        <v>24</v>
      </c>
      <c r="F11" s="132">
        <v>5</v>
      </c>
      <c r="G11" s="132">
        <v>5</v>
      </c>
      <c r="H11" s="132"/>
      <c r="I11" s="163"/>
      <c r="J11" s="163"/>
    </row>
    <row r="12" spans="1:10" s="111" customFormat="1" ht="19.5" customHeight="1">
      <c r="A12" s="133"/>
      <c r="B12" s="255" t="s">
        <v>26</v>
      </c>
      <c r="C12" s="130"/>
      <c r="D12" s="256" t="s">
        <v>27</v>
      </c>
      <c r="E12" s="255" t="s">
        <v>28</v>
      </c>
      <c r="F12" s="132">
        <v>6.27</v>
      </c>
      <c r="G12" s="132">
        <v>6.27</v>
      </c>
      <c r="H12" s="132"/>
      <c r="I12" s="163"/>
      <c r="J12" s="163"/>
    </row>
    <row r="13" spans="1:10" s="111" customFormat="1" ht="19.5" customHeight="1">
      <c r="A13" s="133"/>
      <c r="B13" s="255" t="s">
        <v>30</v>
      </c>
      <c r="C13" s="130">
        <v>0</v>
      </c>
      <c r="D13" s="256" t="s">
        <v>31</v>
      </c>
      <c r="E13" s="255" t="s">
        <v>32</v>
      </c>
      <c r="F13" s="132">
        <v>17.11</v>
      </c>
      <c r="G13" s="132">
        <v>17.11</v>
      </c>
      <c r="H13" s="132"/>
      <c r="I13" s="163"/>
      <c r="J13" s="163"/>
    </row>
    <row r="14" spans="1:10" s="111" customFormat="1" ht="19.5" customHeight="1">
      <c r="A14" s="133"/>
      <c r="B14" s="255" t="s">
        <v>33</v>
      </c>
      <c r="C14" s="130"/>
      <c r="D14" s="134"/>
      <c r="E14" s="129"/>
      <c r="F14" s="132"/>
      <c r="G14" s="132"/>
      <c r="H14" s="132"/>
      <c r="I14" s="163"/>
      <c r="J14" s="163"/>
    </row>
    <row r="15" spans="1:10" s="111" customFormat="1" ht="19.5" customHeight="1">
      <c r="A15" s="128"/>
      <c r="B15" s="255" t="s">
        <v>35</v>
      </c>
      <c r="C15" s="135"/>
      <c r="D15" s="136"/>
      <c r="E15" s="129"/>
      <c r="F15" s="137"/>
      <c r="G15" s="137"/>
      <c r="H15" s="138"/>
      <c r="I15" s="163"/>
      <c r="J15" s="163"/>
    </row>
    <row r="16" spans="1:10" s="111" customFormat="1" ht="19.5" customHeight="1">
      <c r="A16" s="257" t="s">
        <v>37</v>
      </c>
      <c r="B16" s="255" t="s">
        <v>38</v>
      </c>
      <c r="C16" s="130">
        <v>657.43</v>
      </c>
      <c r="D16" s="258" t="s">
        <v>39</v>
      </c>
      <c r="E16" s="141">
        <v>23</v>
      </c>
      <c r="F16" s="142">
        <v>661.92</v>
      </c>
      <c r="G16" s="142">
        <v>661.92</v>
      </c>
      <c r="H16" s="143"/>
      <c r="I16" s="163"/>
      <c r="J16" s="163"/>
    </row>
    <row r="17" spans="1:10" s="111" customFormat="1" ht="19.5" customHeight="1">
      <c r="A17" s="144" t="s">
        <v>90</v>
      </c>
      <c r="B17" s="255" t="s">
        <v>42</v>
      </c>
      <c r="C17" s="130"/>
      <c r="D17" s="145" t="s">
        <v>91</v>
      </c>
      <c r="E17" s="141">
        <v>24</v>
      </c>
      <c r="F17" s="137">
        <v>124.8</v>
      </c>
      <c r="G17" s="137">
        <v>124.8</v>
      </c>
      <c r="H17" s="146"/>
      <c r="I17" s="163"/>
      <c r="J17" s="163"/>
    </row>
    <row r="18" spans="1:10" s="111" customFormat="1" ht="19.5" customHeight="1">
      <c r="A18" s="144" t="s">
        <v>92</v>
      </c>
      <c r="B18" s="255" t="s">
        <v>46</v>
      </c>
      <c r="C18" s="130">
        <v>129.29</v>
      </c>
      <c r="D18" s="136"/>
      <c r="E18" s="141">
        <v>25</v>
      </c>
      <c r="F18" s="137"/>
      <c r="G18" s="137"/>
      <c r="H18" s="146"/>
      <c r="I18" s="163"/>
      <c r="J18" s="163"/>
    </row>
    <row r="19" spans="1:10" s="111" customFormat="1" ht="19.5" customHeight="1">
      <c r="A19" s="147" t="s">
        <v>93</v>
      </c>
      <c r="B19" s="255" t="s">
        <v>49</v>
      </c>
      <c r="C19" s="148"/>
      <c r="D19" s="149"/>
      <c r="E19" s="141">
        <v>26</v>
      </c>
      <c r="F19" s="150"/>
      <c r="G19" s="150"/>
      <c r="H19" s="151"/>
      <c r="I19" s="163"/>
      <c r="J19" s="163"/>
    </row>
    <row r="20" spans="1:10" s="111" customFormat="1" ht="19.5" customHeight="1">
      <c r="A20" s="147"/>
      <c r="B20" s="255" t="s">
        <v>52</v>
      </c>
      <c r="C20" s="152">
        <v>0</v>
      </c>
      <c r="D20" s="149"/>
      <c r="E20" s="141">
        <v>27</v>
      </c>
      <c r="F20" s="153"/>
      <c r="G20" s="153"/>
      <c r="H20" s="151"/>
      <c r="I20" s="163"/>
      <c r="J20" s="163"/>
    </row>
    <row r="21" spans="1:9" ht="19.5" customHeight="1">
      <c r="A21" s="259" t="s">
        <v>51</v>
      </c>
      <c r="B21" s="255" t="s">
        <v>13</v>
      </c>
      <c r="C21" s="155">
        <v>786.72</v>
      </c>
      <c r="D21" s="260" t="s">
        <v>51</v>
      </c>
      <c r="E21" s="141">
        <v>28</v>
      </c>
      <c r="F21" s="155">
        <v>786.72</v>
      </c>
      <c r="G21" s="155">
        <v>887.42</v>
      </c>
      <c r="H21" s="157"/>
      <c r="I21" s="164"/>
    </row>
    <row r="22" spans="1:8" ht="29.25" customHeight="1">
      <c r="A22" s="158">
        <v>786.72</v>
      </c>
      <c r="B22" s="159"/>
      <c r="C22" s="159"/>
      <c r="D22" s="159"/>
      <c r="E22" s="159"/>
      <c r="F22" s="159"/>
      <c r="G22" s="160"/>
      <c r="H22" s="159"/>
    </row>
  </sheetData>
  <sheetProtection/>
  <mergeCells count="4">
    <mergeCell ref="A2:H2"/>
    <mergeCell ref="A5:C5"/>
    <mergeCell ref="D5:H5"/>
    <mergeCell ref="A22:H22"/>
  </mergeCells>
  <printOptions horizontalCentered="1"/>
  <pageMargins left="0.35" right="0.35" top="0.98" bottom="0.7900000000000001" header="0.51" footer="0.2"/>
  <pageSetup horizontalDpi="300" verticalDpi="300" orientation="landscape" paperSize="9" scale="85"/>
</worksheet>
</file>

<file path=xl/worksheets/sheet5.xml><?xml version="1.0" encoding="utf-8"?>
<worksheet xmlns="http://schemas.openxmlformats.org/spreadsheetml/2006/main" xmlns:r="http://schemas.openxmlformats.org/officeDocument/2006/relationships">
  <sheetPr>
    <pageSetUpPr fitToPage="1"/>
  </sheetPr>
  <dimension ref="A1:E26"/>
  <sheetViews>
    <sheetView workbookViewId="0" topLeftCell="A7">
      <selection activeCell="G16" sqref="G16"/>
    </sheetView>
  </sheetViews>
  <sheetFormatPr defaultColWidth="8.75390625" defaultRowHeight="14.25"/>
  <cols>
    <col min="1" max="1" width="10.125" style="1" customWidth="1"/>
    <col min="2" max="2" width="25.75390625" style="1" customWidth="1"/>
    <col min="3" max="5" width="32.625" style="103" customWidth="1"/>
    <col min="6" max="31" width="9.00390625" style="1" bestFit="1" customWidth="1"/>
    <col min="32" max="16384" width="8.75390625" style="1" customWidth="1"/>
  </cols>
  <sheetData>
    <row r="1" spans="1:5" s="21" customFormat="1" ht="30" customHeight="1">
      <c r="A1" s="25" t="s">
        <v>94</v>
      </c>
      <c r="B1" s="25"/>
      <c r="C1" s="25"/>
      <c r="D1" s="25"/>
      <c r="E1" s="25"/>
    </row>
    <row r="2" spans="1:5" s="22" customFormat="1" ht="10.5" customHeight="1">
      <c r="A2" s="26"/>
      <c r="B2" s="26"/>
      <c r="C2" s="26"/>
      <c r="D2" s="26"/>
      <c r="E2" s="104"/>
    </row>
    <row r="3" spans="1:5" s="22" customFormat="1" ht="15" customHeight="1">
      <c r="A3" s="27" t="s">
        <v>1</v>
      </c>
      <c r="B3" s="26"/>
      <c r="C3" s="105"/>
      <c r="D3" s="105"/>
      <c r="E3" s="104" t="s">
        <v>2</v>
      </c>
    </row>
    <row r="4" spans="1:5" s="23" customFormat="1" ht="20.25" customHeight="1">
      <c r="A4" s="30" t="s">
        <v>95</v>
      </c>
      <c r="B4" s="31"/>
      <c r="C4" s="32" t="s">
        <v>39</v>
      </c>
      <c r="D4" s="33" t="s">
        <v>96</v>
      </c>
      <c r="E4" s="66" t="s">
        <v>77</v>
      </c>
    </row>
    <row r="5" spans="1:5" s="23" customFormat="1" ht="24.75" customHeight="1">
      <c r="A5" s="36" t="s">
        <v>62</v>
      </c>
      <c r="B5" s="37" t="s">
        <v>63</v>
      </c>
      <c r="C5" s="38"/>
      <c r="D5" s="39"/>
      <c r="E5" s="67"/>
    </row>
    <row r="6" spans="1:5" s="23" customFormat="1" ht="18" customHeight="1">
      <c r="A6" s="36"/>
      <c r="B6" s="37"/>
      <c r="C6" s="38"/>
      <c r="D6" s="39"/>
      <c r="E6" s="67"/>
    </row>
    <row r="7" spans="1:5" s="23" customFormat="1" ht="22.5" customHeight="1">
      <c r="A7" s="36"/>
      <c r="B7" s="37"/>
      <c r="C7" s="40"/>
      <c r="D7" s="41"/>
      <c r="E7" s="68"/>
    </row>
    <row r="8" spans="1:5" s="23" customFormat="1" ht="22.5" customHeight="1">
      <c r="A8" s="42" t="s">
        <v>64</v>
      </c>
      <c r="B8" s="44"/>
      <c r="C8" s="37">
        <v>1</v>
      </c>
      <c r="D8" s="37">
        <v>2</v>
      </c>
      <c r="E8" s="69">
        <v>3</v>
      </c>
    </row>
    <row r="9" spans="1:5" s="23" customFormat="1" ht="22.5" customHeight="1">
      <c r="A9" s="42" t="s">
        <v>51</v>
      </c>
      <c r="B9" s="44"/>
      <c r="C9" s="89">
        <f>SUM(C10:C20)</f>
        <v>661.9200000000001</v>
      </c>
      <c r="D9" s="89">
        <f>SUM(D10:D20)</f>
        <v>544.26</v>
      </c>
      <c r="E9" s="89">
        <f>SUM(E10:E20)</f>
        <v>117.66</v>
      </c>
    </row>
    <row r="10" spans="1:5" s="24" customFormat="1" ht="22.5" customHeight="1">
      <c r="A10" s="90">
        <v>2012901</v>
      </c>
      <c r="B10" s="91" t="s">
        <v>65</v>
      </c>
      <c r="C10" s="106">
        <f>SUM(D10:E10)</f>
        <v>402.26</v>
      </c>
      <c r="D10" s="107">
        <v>402.26</v>
      </c>
      <c r="E10" s="107">
        <v>0</v>
      </c>
    </row>
    <row r="11" spans="1:5" s="24" customFormat="1" ht="22.5" customHeight="1">
      <c r="A11" s="90">
        <v>2012902</v>
      </c>
      <c r="B11" s="91" t="s">
        <v>66</v>
      </c>
      <c r="C11" s="106">
        <f aca="true" t="shared" si="0" ref="C11:C20">SUM(D11:E11)</f>
        <v>108.39</v>
      </c>
      <c r="D11" s="107"/>
      <c r="E11" s="107">
        <v>108.39</v>
      </c>
    </row>
    <row r="12" spans="1:5" s="24" customFormat="1" ht="22.5" customHeight="1">
      <c r="A12" s="90">
        <v>2012999</v>
      </c>
      <c r="B12" s="91" t="s">
        <v>67</v>
      </c>
      <c r="C12" s="106">
        <f t="shared" si="0"/>
        <v>68.37</v>
      </c>
      <c r="D12" s="107">
        <v>68.37</v>
      </c>
      <c r="E12" s="107">
        <v>0</v>
      </c>
    </row>
    <row r="13" spans="1:5" s="24" customFormat="1" ht="22.5" customHeight="1">
      <c r="A13" s="90">
        <v>2060499</v>
      </c>
      <c r="B13" s="91" t="s">
        <v>68</v>
      </c>
      <c r="C13" s="106">
        <f t="shared" si="0"/>
        <v>5</v>
      </c>
      <c r="D13" s="107">
        <v>5</v>
      </c>
      <c r="E13" s="107"/>
    </row>
    <row r="14" spans="1:5" s="24" customFormat="1" ht="22.5" customHeight="1">
      <c r="A14" s="90">
        <v>2080501</v>
      </c>
      <c r="B14" s="91" t="s">
        <v>69</v>
      </c>
      <c r="C14" s="106">
        <f t="shared" si="0"/>
        <v>12.88</v>
      </c>
      <c r="D14" s="107">
        <v>12.88</v>
      </c>
      <c r="E14" s="107"/>
    </row>
    <row r="15" spans="1:5" s="24" customFormat="1" ht="22.5" customHeight="1">
      <c r="A15" s="90">
        <v>2080505</v>
      </c>
      <c r="B15" s="91" t="s">
        <v>70</v>
      </c>
      <c r="C15" s="106">
        <f t="shared" si="0"/>
        <v>19.44</v>
      </c>
      <c r="D15" s="107">
        <v>19.44</v>
      </c>
      <c r="E15" s="107"/>
    </row>
    <row r="16" spans="1:5" s="24" customFormat="1" ht="22.5" customHeight="1">
      <c r="A16" s="90">
        <v>2080801</v>
      </c>
      <c r="B16" s="91" t="s">
        <v>71</v>
      </c>
      <c r="C16" s="106">
        <f t="shared" si="0"/>
        <v>19.2</v>
      </c>
      <c r="D16" s="107">
        <v>19.2</v>
      </c>
      <c r="E16" s="107"/>
    </row>
    <row r="17" spans="1:5" s="24" customFormat="1" ht="22.5" customHeight="1">
      <c r="A17" s="90">
        <v>2089901</v>
      </c>
      <c r="B17" s="91" t="s">
        <v>81</v>
      </c>
      <c r="C17" s="106">
        <f t="shared" si="0"/>
        <v>3</v>
      </c>
      <c r="D17" s="107">
        <v>0</v>
      </c>
      <c r="E17" s="107">
        <v>3</v>
      </c>
    </row>
    <row r="18" spans="1:5" s="24" customFormat="1" ht="22.5" customHeight="1">
      <c r="A18" s="90">
        <v>2130126</v>
      </c>
      <c r="B18" s="91" t="s">
        <v>82</v>
      </c>
      <c r="C18" s="106">
        <f t="shared" si="0"/>
        <v>6.27</v>
      </c>
      <c r="D18" s="107">
        <v>0</v>
      </c>
      <c r="E18" s="107">
        <v>6.27</v>
      </c>
    </row>
    <row r="19" spans="1:5" s="24" customFormat="1" ht="22.5" customHeight="1">
      <c r="A19" s="90">
        <v>2210201</v>
      </c>
      <c r="B19" s="91" t="s">
        <v>72</v>
      </c>
      <c r="C19" s="106">
        <f t="shared" si="0"/>
        <v>17.11</v>
      </c>
      <c r="D19" s="107">
        <v>17.11</v>
      </c>
      <c r="E19" s="107"/>
    </row>
    <row r="20" spans="1:5" s="24" customFormat="1" ht="22.5" customHeight="1">
      <c r="A20" s="90">
        <v>2299901</v>
      </c>
      <c r="B20" s="95" t="s">
        <v>73</v>
      </c>
      <c r="C20" s="106">
        <f t="shared" si="0"/>
        <v>0</v>
      </c>
      <c r="D20" s="107"/>
      <c r="E20" s="107">
        <v>0</v>
      </c>
    </row>
    <row r="21" spans="1:5" s="24" customFormat="1" ht="22.5" customHeight="1">
      <c r="A21" s="57"/>
      <c r="B21" s="59"/>
      <c r="C21" s="101"/>
      <c r="D21" s="101"/>
      <c r="E21" s="102"/>
    </row>
    <row r="22" spans="1:5" ht="32.25" customHeight="1">
      <c r="A22" s="108" t="s">
        <v>83</v>
      </c>
      <c r="B22" s="108"/>
      <c r="C22" s="108"/>
      <c r="D22" s="108"/>
      <c r="E22" s="108"/>
    </row>
    <row r="23" ht="14.25">
      <c r="A23" s="64"/>
    </row>
    <row r="24" ht="14.25">
      <c r="A24" s="64"/>
    </row>
    <row r="25" ht="14.25">
      <c r="A25" s="64"/>
    </row>
    <row r="26" ht="14.25">
      <c r="A26" s="64"/>
    </row>
  </sheetData>
  <sheetProtection/>
  <mergeCells count="10">
    <mergeCell ref="A1:E1"/>
    <mergeCell ref="A4:B4"/>
    <mergeCell ref="A8:B8"/>
    <mergeCell ref="A9:B9"/>
    <mergeCell ref="A22:E22"/>
    <mergeCell ref="A5:A7"/>
    <mergeCell ref="B5:B7"/>
    <mergeCell ref="C4:C7"/>
    <mergeCell ref="D4:D7"/>
    <mergeCell ref="E4:E7"/>
  </mergeCells>
  <printOptions horizontalCentered="1"/>
  <pageMargins left="0.35" right="0.35" top="0.98" bottom="0.7900000000000001" header="0.51" footer="0.2"/>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4"/>
  <sheetViews>
    <sheetView workbookViewId="0" topLeftCell="A5">
      <selection activeCell="E12" sqref="E12"/>
    </sheetView>
  </sheetViews>
  <sheetFormatPr defaultColWidth="8.75390625" defaultRowHeight="14.25"/>
  <cols>
    <col min="1" max="1" width="10.625" style="1" customWidth="1"/>
    <col min="2" max="2" width="25.50390625" style="1" customWidth="1"/>
    <col min="3" max="5" width="32.625" style="1" customWidth="1"/>
    <col min="6" max="31" width="9.00390625" style="1" bestFit="1" customWidth="1"/>
    <col min="32" max="16384" width="8.75390625" style="1" customWidth="1"/>
  </cols>
  <sheetData>
    <row r="1" spans="1:5" s="21" customFormat="1" ht="30" customHeight="1">
      <c r="A1" s="25" t="s">
        <v>97</v>
      </c>
      <c r="B1" s="25"/>
      <c r="C1" s="25"/>
      <c r="D1" s="25"/>
      <c r="E1" s="25"/>
    </row>
    <row r="2" spans="1:5" s="22" customFormat="1" ht="10.5" customHeight="1">
      <c r="A2" s="26"/>
      <c r="B2" s="26"/>
      <c r="E2" s="65"/>
    </row>
    <row r="3" spans="1:5" s="22" customFormat="1" ht="15" customHeight="1">
      <c r="A3" s="27" t="s">
        <v>1</v>
      </c>
      <c r="B3" s="26"/>
      <c r="C3" s="28"/>
      <c r="D3" s="28"/>
      <c r="E3" s="65" t="s">
        <v>2</v>
      </c>
    </row>
    <row r="4" spans="1:5" s="23" customFormat="1" ht="20.25" customHeight="1">
      <c r="A4" s="30" t="s">
        <v>95</v>
      </c>
      <c r="B4" s="31"/>
      <c r="C4" s="32" t="s">
        <v>39</v>
      </c>
      <c r="D4" s="33" t="s">
        <v>98</v>
      </c>
      <c r="E4" s="66" t="s">
        <v>99</v>
      </c>
    </row>
    <row r="5" spans="1:5" s="23" customFormat="1" ht="24.75" customHeight="1">
      <c r="A5" s="36" t="s">
        <v>62</v>
      </c>
      <c r="B5" s="37" t="s">
        <v>63</v>
      </c>
      <c r="C5" s="38"/>
      <c r="D5" s="39"/>
      <c r="E5" s="67"/>
    </row>
    <row r="6" spans="1:5" s="23" customFormat="1" ht="18" customHeight="1">
      <c r="A6" s="36"/>
      <c r="B6" s="37"/>
      <c r="C6" s="38"/>
      <c r="D6" s="39"/>
      <c r="E6" s="67"/>
    </row>
    <row r="7" spans="1:5" s="23" customFormat="1" ht="22.5" customHeight="1">
      <c r="A7" s="36"/>
      <c r="B7" s="37"/>
      <c r="C7" s="40"/>
      <c r="D7" s="41"/>
      <c r="E7" s="68"/>
    </row>
    <row r="8" spans="1:5" s="23" customFormat="1" ht="22.5" customHeight="1">
      <c r="A8" s="42" t="s">
        <v>64</v>
      </c>
      <c r="B8" s="44"/>
      <c r="C8" s="37">
        <v>1</v>
      </c>
      <c r="D8" s="37">
        <v>2</v>
      </c>
      <c r="E8" s="69">
        <v>3</v>
      </c>
    </row>
    <row r="9" spans="1:5" s="23" customFormat="1" ht="22.5" customHeight="1">
      <c r="A9" s="42" t="s">
        <v>51</v>
      </c>
      <c r="B9" s="44"/>
      <c r="C9" s="89">
        <f>SUM(C10:C16)</f>
        <v>544.26</v>
      </c>
      <c r="D9" s="89">
        <f>SUM(D10:D16)</f>
        <v>277.45</v>
      </c>
      <c r="E9" s="89">
        <f>SUM(E10:E16)</f>
        <v>266.81</v>
      </c>
    </row>
    <row r="10" spans="1:5" s="24" customFormat="1" ht="22.5" customHeight="1">
      <c r="A10" s="90">
        <v>2012901</v>
      </c>
      <c r="B10" s="91" t="s">
        <v>65</v>
      </c>
      <c r="C10" s="92">
        <f>SUM(D10:E10)</f>
        <v>402.26</v>
      </c>
      <c r="D10" s="93">
        <v>211.72</v>
      </c>
      <c r="E10" s="94">
        <v>190.54</v>
      </c>
    </row>
    <row r="11" spans="1:5" s="24" customFormat="1" ht="22.5" customHeight="1">
      <c r="A11" s="90">
        <v>2012999</v>
      </c>
      <c r="B11" s="91" t="s">
        <v>67</v>
      </c>
      <c r="C11" s="92">
        <f aca="true" t="shared" si="0" ref="C11:C16">SUM(D11:E11)</f>
        <v>68.37</v>
      </c>
      <c r="D11" s="93">
        <v>0.7</v>
      </c>
      <c r="E11" s="94">
        <v>67.67</v>
      </c>
    </row>
    <row r="12" spans="1:5" s="24" customFormat="1" ht="22.5" customHeight="1">
      <c r="A12" s="90">
        <v>2060499</v>
      </c>
      <c r="B12" s="91" t="s">
        <v>68</v>
      </c>
      <c r="C12" s="92">
        <f t="shared" si="0"/>
        <v>5</v>
      </c>
      <c r="D12" s="93"/>
      <c r="E12" s="94">
        <v>5</v>
      </c>
    </row>
    <row r="13" spans="1:5" s="24" customFormat="1" ht="22.5" customHeight="1">
      <c r="A13" s="90">
        <v>2080501</v>
      </c>
      <c r="B13" s="91" t="s">
        <v>69</v>
      </c>
      <c r="C13" s="92">
        <f t="shared" si="0"/>
        <v>12.879999999999999</v>
      </c>
      <c r="D13" s="93">
        <v>9.28</v>
      </c>
      <c r="E13" s="93">
        <v>3.6</v>
      </c>
    </row>
    <row r="14" spans="1:5" s="24" customFormat="1" ht="22.5" customHeight="1">
      <c r="A14" s="90">
        <v>2080505</v>
      </c>
      <c r="B14" s="91" t="s">
        <v>70</v>
      </c>
      <c r="C14" s="92">
        <f t="shared" si="0"/>
        <v>19.44</v>
      </c>
      <c r="D14" s="93">
        <v>19.44</v>
      </c>
      <c r="E14" s="93"/>
    </row>
    <row r="15" spans="1:5" s="24" customFormat="1" ht="22.5" customHeight="1">
      <c r="A15" s="90">
        <v>2080801</v>
      </c>
      <c r="B15" s="91" t="s">
        <v>71</v>
      </c>
      <c r="C15" s="92">
        <f t="shared" si="0"/>
        <v>19.2</v>
      </c>
      <c r="D15" s="93">
        <v>19.2</v>
      </c>
      <c r="E15" s="94"/>
    </row>
    <row r="16" spans="1:5" s="24" customFormat="1" ht="22.5" customHeight="1">
      <c r="A16" s="90">
        <v>2210201</v>
      </c>
      <c r="B16" s="95" t="s">
        <v>72</v>
      </c>
      <c r="C16" s="92">
        <f t="shared" si="0"/>
        <v>17.11</v>
      </c>
      <c r="D16" s="93">
        <v>17.11</v>
      </c>
      <c r="E16" s="94"/>
    </row>
    <row r="17" spans="1:5" s="24" customFormat="1" ht="22.5" customHeight="1">
      <c r="A17" s="96"/>
      <c r="B17" s="97"/>
      <c r="C17" s="98"/>
      <c r="D17" s="99"/>
      <c r="E17" s="100"/>
    </row>
    <row r="18" spans="1:5" s="24" customFormat="1" ht="22.5" customHeight="1">
      <c r="A18" s="36"/>
      <c r="B18" s="55"/>
      <c r="C18" s="99"/>
      <c r="D18" s="99"/>
      <c r="E18" s="100"/>
    </row>
    <row r="19" spans="1:5" s="24" customFormat="1" ht="22.5" customHeight="1">
      <c r="A19" s="57"/>
      <c r="B19" s="59"/>
      <c r="C19" s="101"/>
      <c r="D19" s="101"/>
      <c r="E19" s="102"/>
    </row>
    <row r="20" spans="1:5" ht="32.25" customHeight="1">
      <c r="A20" s="62" t="s">
        <v>83</v>
      </c>
      <c r="B20" s="63"/>
      <c r="C20" s="63"/>
      <c r="D20" s="63"/>
      <c r="E20" s="63"/>
    </row>
    <row r="21" ht="14.25">
      <c r="A21" s="64"/>
    </row>
    <row r="22" ht="14.25">
      <c r="A22" s="64"/>
    </row>
    <row r="23" ht="14.25">
      <c r="A23" s="64"/>
    </row>
    <row r="24" ht="14.25">
      <c r="A24" s="64"/>
    </row>
  </sheetData>
  <sheetProtection/>
  <mergeCells count="10">
    <mergeCell ref="A1:E1"/>
    <mergeCell ref="A4:B4"/>
    <mergeCell ref="A8:B8"/>
    <mergeCell ref="A9:B9"/>
    <mergeCell ref="A20:E20"/>
    <mergeCell ref="A5:A7"/>
    <mergeCell ref="B5:B7"/>
    <mergeCell ref="C4:C7"/>
    <mergeCell ref="D4:D7"/>
    <mergeCell ref="E4:E7"/>
  </mergeCells>
  <printOptions horizontalCentered="1"/>
  <pageMargins left="0.35" right="0.35" top="0.7900000000000001" bottom="0.7900000000000001" header="0.51" footer="0.2"/>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D66"/>
  <sheetViews>
    <sheetView workbookViewId="0" topLeftCell="A8">
      <selection activeCell="G21" sqref="G21"/>
    </sheetView>
  </sheetViews>
  <sheetFormatPr defaultColWidth="8.75390625" defaultRowHeight="14.25"/>
  <cols>
    <col min="1" max="1" width="21.75390625" style="1" customWidth="1"/>
    <col min="2" max="2" width="17.375" style="1" customWidth="1"/>
    <col min="3" max="3" width="18.25390625" style="1" customWidth="1"/>
    <col min="4" max="4" width="31.625" style="1" customWidth="1"/>
    <col min="5" max="16384" width="8.75390625" style="1" customWidth="1"/>
  </cols>
  <sheetData>
    <row r="1" spans="1:4" ht="29.25">
      <c r="A1" s="73" t="s">
        <v>100</v>
      </c>
      <c r="B1" s="73"/>
      <c r="C1" s="73"/>
      <c r="D1" s="73"/>
    </row>
    <row r="2" spans="1:4" ht="14.25">
      <c r="A2" s="74"/>
      <c r="B2" s="75"/>
      <c r="C2" s="75"/>
      <c r="D2" s="76"/>
    </row>
    <row r="3" spans="1:4" ht="14.25">
      <c r="A3" s="77" t="s">
        <v>1</v>
      </c>
      <c r="B3" s="78"/>
      <c r="C3" s="78"/>
      <c r="D3" s="76" t="s">
        <v>2</v>
      </c>
    </row>
    <row r="4" spans="1:4" ht="14.25">
      <c r="A4" s="79" t="s">
        <v>95</v>
      </c>
      <c r="B4" s="80" t="s">
        <v>39</v>
      </c>
      <c r="C4" s="80" t="s">
        <v>98</v>
      </c>
      <c r="D4" s="80" t="s">
        <v>99</v>
      </c>
    </row>
    <row r="5" spans="1:4" ht="14.25">
      <c r="A5" s="79" t="s">
        <v>63</v>
      </c>
      <c r="B5" s="80"/>
      <c r="C5" s="80"/>
      <c r="D5" s="80"/>
    </row>
    <row r="6" spans="1:4" ht="14.25">
      <c r="A6" s="79"/>
      <c r="B6" s="80"/>
      <c r="C6" s="80"/>
      <c r="D6" s="80"/>
    </row>
    <row r="7" spans="1:4" ht="14.25">
      <c r="A7" s="79"/>
      <c r="B7" s="80"/>
      <c r="C7" s="80"/>
      <c r="D7" s="80"/>
    </row>
    <row r="8" spans="1:4" ht="19.5" customHeight="1">
      <c r="A8" s="79" t="s">
        <v>64</v>
      </c>
      <c r="B8" s="79">
        <v>1</v>
      </c>
      <c r="C8" s="79">
        <v>2</v>
      </c>
      <c r="D8" s="79">
        <v>3</v>
      </c>
    </row>
    <row r="9" spans="1:4" ht="19.5" customHeight="1">
      <c r="A9" s="79" t="s">
        <v>51</v>
      </c>
      <c r="B9" s="81">
        <f>B10+B19+B38+B47+B52+B57</f>
        <v>544.26</v>
      </c>
      <c r="C9" s="81">
        <f>C10+C19+C38+C47+C52+C57</f>
        <v>277.45</v>
      </c>
      <c r="D9" s="81">
        <f>D10+D19+D38+D47+D52+D57</f>
        <v>266.81</v>
      </c>
    </row>
    <row r="10" spans="1:4" ht="19.5" customHeight="1">
      <c r="A10" s="79" t="s">
        <v>101</v>
      </c>
      <c r="B10" s="82">
        <f>SUM(B11:B18)</f>
        <v>248.26999999999998</v>
      </c>
      <c r="C10" s="81">
        <f>SUM(C11:C18)</f>
        <v>248.26999999999998</v>
      </c>
      <c r="D10" s="81">
        <f>SUM(D11:D18)</f>
        <v>0</v>
      </c>
    </row>
    <row r="11" spans="1:4" ht="19.5" customHeight="1">
      <c r="A11" s="79" t="s">
        <v>102</v>
      </c>
      <c r="B11" s="81">
        <f>C11+D11</f>
        <v>57.08</v>
      </c>
      <c r="C11" s="80">
        <v>57.08</v>
      </c>
      <c r="D11" s="80"/>
    </row>
    <row r="12" spans="1:4" ht="19.5" customHeight="1">
      <c r="A12" s="79" t="s">
        <v>103</v>
      </c>
      <c r="B12" s="81">
        <f aca="true" t="shared" si="0" ref="B12:B18">C12+D12</f>
        <v>47.06</v>
      </c>
      <c r="C12" s="80">
        <v>47.06</v>
      </c>
      <c r="D12" s="80"/>
    </row>
    <row r="13" spans="1:4" ht="19.5" customHeight="1">
      <c r="A13" s="79" t="s">
        <v>104</v>
      </c>
      <c r="B13" s="81">
        <f t="shared" si="0"/>
        <v>54.67</v>
      </c>
      <c r="C13" s="80">
        <v>54.67</v>
      </c>
      <c r="D13" s="80">
        <v>0</v>
      </c>
    </row>
    <row r="14" spans="1:4" ht="19.5" customHeight="1">
      <c r="A14" s="79" t="s">
        <v>105</v>
      </c>
      <c r="B14" s="81">
        <f t="shared" si="0"/>
        <v>8.77</v>
      </c>
      <c r="C14" s="80">
        <v>8.77</v>
      </c>
      <c r="D14" s="80"/>
    </row>
    <row r="15" spans="1:4" ht="19.5" customHeight="1">
      <c r="A15" s="79" t="s">
        <v>106</v>
      </c>
      <c r="B15" s="81">
        <f t="shared" si="0"/>
        <v>0</v>
      </c>
      <c r="C15" s="80"/>
      <c r="D15" s="80"/>
    </row>
    <row r="16" spans="1:4" ht="19.5" customHeight="1">
      <c r="A16" s="79" t="s">
        <v>107</v>
      </c>
      <c r="B16" s="81">
        <f t="shared" si="0"/>
        <v>19.44</v>
      </c>
      <c r="C16" s="80">
        <v>19.44</v>
      </c>
      <c r="D16" s="80"/>
    </row>
    <row r="17" spans="1:4" ht="19.5" customHeight="1">
      <c r="A17" s="79" t="s">
        <v>108</v>
      </c>
      <c r="B17" s="81">
        <f t="shared" si="0"/>
        <v>17.17</v>
      </c>
      <c r="C17" s="80">
        <v>17.17</v>
      </c>
      <c r="D17" s="80">
        <v>0</v>
      </c>
    </row>
    <row r="18" spans="1:4" ht="19.5" customHeight="1">
      <c r="A18" s="79" t="s">
        <v>109</v>
      </c>
      <c r="B18" s="81">
        <f t="shared" si="0"/>
        <v>44.08</v>
      </c>
      <c r="C18" s="80">
        <v>44.08</v>
      </c>
      <c r="D18" s="80"/>
    </row>
    <row r="19" spans="1:4" ht="19.5" customHeight="1">
      <c r="A19" s="79" t="s">
        <v>110</v>
      </c>
      <c r="B19" s="82">
        <f>SUM(B20:B37)</f>
        <v>258.34</v>
      </c>
      <c r="C19" s="81">
        <f>SUM(C20:C37)</f>
        <v>0</v>
      </c>
      <c r="D19" s="81">
        <f>SUM(D20:D37)</f>
        <v>258.34</v>
      </c>
    </row>
    <row r="20" spans="1:4" ht="19.5" customHeight="1">
      <c r="A20" s="79" t="s">
        <v>111</v>
      </c>
      <c r="B20" s="81">
        <f>C20+D20</f>
        <v>1.57</v>
      </c>
      <c r="C20" s="80"/>
      <c r="D20" s="80">
        <v>1.57</v>
      </c>
    </row>
    <row r="21" spans="1:4" ht="19.5" customHeight="1">
      <c r="A21" s="79" t="s">
        <v>112</v>
      </c>
      <c r="B21" s="81">
        <f aca="true" t="shared" si="1" ref="B21:B37">C21+D21</f>
        <v>0</v>
      </c>
      <c r="C21" s="80"/>
      <c r="D21" s="80">
        <v>0</v>
      </c>
    </row>
    <row r="22" spans="1:4" ht="19.5" customHeight="1">
      <c r="A22" s="79" t="s">
        <v>113</v>
      </c>
      <c r="B22" s="81">
        <f t="shared" si="1"/>
        <v>4.92</v>
      </c>
      <c r="C22" s="80"/>
      <c r="D22" s="80">
        <v>4.92</v>
      </c>
    </row>
    <row r="23" spans="1:4" ht="19.5" customHeight="1">
      <c r="A23" s="79" t="s">
        <v>114</v>
      </c>
      <c r="B23" s="81">
        <f t="shared" si="1"/>
        <v>25.19</v>
      </c>
      <c r="C23" s="80"/>
      <c r="D23" s="80">
        <v>25.19</v>
      </c>
    </row>
    <row r="24" spans="1:4" ht="19.5" customHeight="1">
      <c r="A24" s="79" t="s">
        <v>115</v>
      </c>
      <c r="B24" s="81">
        <f t="shared" si="1"/>
        <v>11.42</v>
      </c>
      <c r="C24" s="80"/>
      <c r="D24" s="80">
        <v>11.42</v>
      </c>
    </row>
    <row r="25" spans="1:4" ht="19.5" customHeight="1">
      <c r="A25" s="79" t="s">
        <v>116</v>
      </c>
      <c r="B25" s="81">
        <f t="shared" si="1"/>
        <v>57.21</v>
      </c>
      <c r="C25" s="80"/>
      <c r="D25" s="80">
        <v>57.21</v>
      </c>
    </row>
    <row r="26" spans="1:4" ht="19.5" customHeight="1">
      <c r="A26" s="79" t="s">
        <v>117</v>
      </c>
      <c r="B26" s="81">
        <f t="shared" si="1"/>
        <v>8.05</v>
      </c>
      <c r="C26" s="80"/>
      <c r="D26" s="80">
        <v>8.05</v>
      </c>
    </row>
    <row r="27" spans="1:4" ht="19.5" customHeight="1">
      <c r="A27" s="79" t="s">
        <v>118</v>
      </c>
      <c r="B27" s="81">
        <f t="shared" si="1"/>
        <v>0</v>
      </c>
      <c r="C27" s="80"/>
      <c r="D27" s="80">
        <v>0</v>
      </c>
    </row>
    <row r="28" spans="1:4" ht="19.5" customHeight="1">
      <c r="A28" s="79" t="s">
        <v>119</v>
      </c>
      <c r="B28" s="81">
        <f t="shared" si="1"/>
        <v>0.35</v>
      </c>
      <c r="C28" s="80"/>
      <c r="D28" s="80">
        <v>0.35</v>
      </c>
    </row>
    <row r="29" spans="1:4" ht="19.5" customHeight="1">
      <c r="A29" s="79" t="s">
        <v>120</v>
      </c>
      <c r="B29" s="81">
        <f t="shared" si="1"/>
        <v>0</v>
      </c>
      <c r="C29" s="80"/>
      <c r="D29" s="80">
        <v>0</v>
      </c>
    </row>
    <row r="30" spans="1:4" ht="19.5" customHeight="1">
      <c r="A30" s="79" t="s">
        <v>121</v>
      </c>
      <c r="B30" s="81">
        <f t="shared" si="1"/>
        <v>0.37</v>
      </c>
      <c r="C30" s="80"/>
      <c r="D30" s="80">
        <v>0.37</v>
      </c>
    </row>
    <row r="31" spans="1:4" ht="19.5" customHeight="1">
      <c r="A31" s="79" t="s">
        <v>122</v>
      </c>
      <c r="B31" s="81">
        <f t="shared" si="1"/>
        <v>0.78</v>
      </c>
      <c r="C31" s="80"/>
      <c r="D31" s="80">
        <v>0.78</v>
      </c>
    </row>
    <row r="32" spans="1:4" ht="19.5" customHeight="1">
      <c r="A32" s="79" t="s">
        <v>123</v>
      </c>
      <c r="B32" s="81">
        <f t="shared" si="1"/>
        <v>12.97</v>
      </c>
      <c r="C32" s="80"/>
      <c r="D32" s="80">
        <v>12.97</v>
      </c>
    </row>
    <row r="33" spans="1:4" ht="19.5" customHeight="1">
      <c r="A33" s="79" t="s">
        <v>124</v>
      </c>
      <c r="B33" s="81">
        <f t="shared" si="1"/>
        <v>0</v>
      </c>
      <c r="C33" s="80"/>
      <c r="D33" s="80"/>
    </row>
    <row r="34" spans="1:4" ht="19.5" customHeight="1">
      <c r="A34" s="79" t="s">
        <v>125</v>
      </c>
      <c r="B34" s="81">
        <f t="shared" si="1"/>
        <v>0.38</v>
      </c>
      <c r="C34" s="80"/>
      <c r="D34" s="80">
        <v>0.38</v>
      </c>
    </row>
    <row r="35" spans="1:4" ht="19.5" customHeight="1">
      <c r="A35" s="79" t="s">
        <v>126</v>
      </c>
      <c r="B35" s="81">
        <f t="shared" si="1"/>
        <v>1.84</v>
      </c>
      <c r="C35" s="80"/>
      <c r="D35" s="80">
        <v>1.84</v>
      </c>
    </row>
    <row r="36" spans="1:4" ht="19.5" customHeight="1">
      <c r="A36" s="79" t="s">
        <v>127</v>
      </c>
      <c r="B36" s="81">
        <f t="shared" si="1"/>
        <v>14.3</v>
      </c>
      <c r="C36" s="80"/>
      <c r="D36" s="80">
        <v>14.3</v>
      </c>
    </row>
    <row r="37" spans="1:4" ht="19.5" customHeight="1">
      <c r="A37" s="79" t="s">
        <v>128</v>
      </c>
      <c r="B37" s="81">
        <f t="shared" si="1"/>
        <v>118.99</v>
      </c>
      <c r="C37" s="80"/>
      <c r="D37" s="80">
        <v>118.99</v>
      </c>
    </row>
    <row r="38" spans="1:4" ht="19.5" customHeight="1">
      <c r="A38" s="79" t="s">
        <v>129</v>
      </c>
      <c r="B38" s="82">
        <f>SUM(B39:B46)</f>
        <v>29.18</v>
      </c>
      <c r="C38" s="82">
        <f>SUM(C39:C46)</f>
        <v>29.18</v>
      </c>
      <c r="D38" s="82">
        <f>SUM(D39:D46)</f>
        <v>0</v>
      </c>
    </row>
    <row r="39" spans="1:4" ht="19.5" customHeight="1">
      <c r="A39" s="79" t="s">
        <v>130</v>
      </c>
      <c r="B39" s="81">
        <f>C39+D39</f>
        <v>6.89</v>
      </c>
      <c r="C39" s="80">
        <v>6.89</v>
      </c>
      <c r="D39" s="80"/>
    </row>
    <row r="40" spans="1:4" ht="19.5" customHeight="1">
      <c r="A40" s="79" t="s">
        <v>131</v>
      </c>
      <c r="B40" s="81">
        <f aca="true" t="shared" si="2" ref="B40:B46">C40+D40</f>
        <v>0</v>
      </c>
      <c r="C40" s="80">
        <v>0</v>
      </c>
      <c r="D40" s="80"/>
    </row>
    <row r="41" spans="1:4" ht="19.5" customHeight="1">
      <c r="A41" s="79" t="s">
        <v>132</v>
      </c>
      <c r="B41" s="81">
        <f t="shared" si="2"/>
        <v>19.9</v>
      </c>
      <c r="C41" s="80">
        <v>19.9</v>
      </c>
      <c r="D41" s="80">
        <v>0</v>
      </c>
    </row>
    <row r="42" spans="1:4" ht="19.5" customHeight="1">
      <c r="A42" s="79" t="s">
        <v>133</v>
      </c>
      <c r="B42" s="81">
        <f t="shared" si="2"/>
        <v>0</v>
      </c>
      <c r="C42" s="80">
        <v>0</v>
      </c>
      <c r="D42" s="80"/>
    </row>
    <row r="43" spans="1:4" ht="19.5" customHeight="1">
      <c r="A43" s="79" t="s">
        <v>134</v>
      </c>
      <c r="B43" s="81">
        <f t="shared" si="2"/>
        <v>0</v>
      </c>
      <c r="C43" s="80">
        <v>0</v>
      </c>
      <c r="D43" s="80"/>
    </row>
    <row r="44" spans="1:4" ht="19.5" customHeight="1">
      <c r="A44" s="79" t="s">
        <v>108</v>
      </c>
      <c r="B44" s="81">
        <f t="shared" si="2"/>
        <v>0</v>
      </c>
      <c r="C44" s="80">
        <v>0</v>
      </c>
      <c r="D44" s="80"/>
    </row>
    <row r="45" spans="1:4" ht="19.5" customHeight="1">
      <c r="A45" s="79" t="s">
        <v>135</v>
      </c>
      <c r="B45" s="81">
        <f t="shared" si="2"/>
        <v>0</v>
      </c>
      <c r="C45" s="80"/>
      <c r="D45" s="80">
        <v>0</v>
      </c>
    </row>
    <row r="46" spans="1:4" ht="19.5" customHeight="1">
      <c r="A46" s="79" t="s">
        <v>136</v>
      </c>
      <c r="B46" s="81">
        <f t="shared" si="2"/>
        <v>2.39</v>
      </c>
      <c r="C46" s="80">
        <v>2.39</v>
      </c>
      <c r="D46" s="80">
        <v>0</v>
      </c>
    </row>
    <row r="47" spans="1:4" ht="19.5" customHeight="1">
      <c r="A47" s="79" t="s">
        <v>137</v>
      </c>
      <c r="B47" s="82">
        <f>SUM(B48:B51)</f>
        <v>8.47</v>
      </c>
      <c r="C47" s="81">
        <f>SUM(C48:C51)</f>
        <v>0</v>
      </c>
      <c r="D47" s="81">
        <f>SUM(D48:D51)</f>
        <v>8.47</v>
      </c>
    </row>
    <row r="48" spans="1:4" ht="19.5" customHeight="1">
      <c r="A48" s="79" t="s">
        <v>138</v>
      </c>
      <c r="B48" s="81">
        <f>C48+D48</f>
        <v>8.47</v>
      </c>
      <c r="C48" s="80"/>
      <c r="D48" s="80">
        <v>8.47</v>
      </c>
    </row>
    <row r="49" spans="1:4" ht="19.5" customHeight="1">
      <c r="A49" s="79" t="s">
        <v>139</v>
      </c>
      <c r="B49" s="81">
        <f>C49+D49</f>
        <v>0</v>
      </c>
      <c r="C49" s="83"/>
      <c r="D49" s="80"/>
    </row>
    <row r="50" spans="1:4" ht="19.5" customHeight="1">
      <c r="A50" s="79" t="s">
        <v>140</v>
      </c>
      <c r="B50" s="81">
        <f>C50+D50</f>
        <v>0</v>
      </c>
      <c r="C50" s="83"/>
      <c r="D50" s="83"/>
    </row>
    <row r="51" spans="1:4" ht="19.5" customHeight="1">
      <c r="A51" s="79" t="s">
        <v>141</v>
      </c>
      <c r="B51" s="81">
        <f>C51+D51</f>
        <v>0</v>
      </c>
      <c r="C51" s="83"/>
      <c r="D51" s="80">
        <v>0</v>
      </c>
    </row>
    <row r="52" spans="1:4" ht="19.5" customHeight="1">
      <c r="A52" s="79" t="s">
        <v>142</v>
      </c>
      <c r="B52" s="84"/>
      <c r="C52" s="83"/>
      <c r="D52" s="83"/>
    </row>
    <row r="53" spans="1:4" ht="19.5" customHeight="1">
      <c r="A53" s="79" t="s">
        <v>143</v>
      </c>
      <c r="B53" s="83"/>
      <c r="C53" s="83"/>
      <c r="D53" s="83"/>
    </row>
    <row r="54" spans="1:4" ht="19.5" customHeight="1">
      <c r="A54" s="79" t="s">
        <v>144</v>
      </c>
      <c r="B54" s="83"/>
      <c r="C54" s="83"/>
      <c r="D54" s="83"/>
    </row>
    <row r="55" spans="1:4" ht="19.5" customHeight="1">
      <c r="A55" s="79" t="s">
        <v>145</v>
      </c>
      <c r="B55" s="83"/>
      <c r="C55" s="83"/>
      <c r="D55" s="83"/>
    </row>
    <row r="56" spans="1:4" ht="19.5" customHeight="1">
      <c r="A56" s="79" t="s">
        <v>146</v>
      </c>
      <c r="B56" s="83"/>
      <c r="C56" s="83"/>
      <c r="D56" s="83"/>
    </row>
    <row r="57" spans="1:4" ht="19.5" customHeight="1">
      <c r="A57" s="79" t="s">
        <v>147</v>
      </c>
      <c r="B57" s="84"/>
      <c r="C57" s="83"/>
      <c r="D57" s="83"/>
    </row>
    <row r="58" spans="1:4" ht="19.5" customHeight="1">
      <c r="A58" s="79" t="s">
        <v>148</v>
      </c>
      <c r="B58" s="83"/>
      <c r="C58" s="83"/>
      <c r="D58" s="83"/>
    </row>
    <row r="59" spans="1:4" ht="19.5" customHeight="1">
      <c r="A59" s="79" t="s">
        <v>149</v>
      </c>
      <c r="B59" s="83"/>
      <c r="C59" s="83"/>
      <c r="D59" s="83"/>
    </row>
    <row r="60" spans="1:4" ht="19.5" customHeight="1">
      <c r="A60" s="79" t="s">
        <v>150</v>
      </c>
      <c r="B60" s="83"/>
      <c r="C60" s="83"/>
      <c r="D60" s="83"/>
    </row>
    <row r="61" spans="1:4" ht="19.5" customHeight="1">
      <c r="A61" s="79" t="s">
        <v>151</v>
      </c>
      <c r="B61" s="83"/>
      <c r="C61" s="83"/>
      <c r="D61" s="83"/>
    </row>
    <row r="62" spans="1:4" ht="14.25">
      <c r="A62" s="85" t="s">
        <v>152</v>
      </c>
      <c r="B62" s="86"/>
      <c r="C62" s="86"/>
      <c r="D62" s="86"/>
    </row>
    <row r="63" spans="1:4" ht="14.25">
      <c r="A63" s="87"/>
      <c r="B63" s="88"/>
      <c r="C63" s="88"/>
      <c r="D63" s="88"/>
    </row>
    <row r="64" spans="1:4" ht="14.25">
      <c r="A64" s="87"/>
      <c r="B64" s="88"/>
      <c r="C64" s="88"/>
      <c r="D64" s="88"/>
    </row>
    <row r="65" spans="1:4" ht="14.25">
      <c r="A65" s="87"/>
      <c r="B65" s="88"/>
      <c r="C65" s="88"/>
      <c r="D65" s="88"/>
    </row>
    <row r="66" spans="1:4" ht="14.25">
      <c r="A66" s="87"/>
      <c r="B66" s="88"/>
      <c r="C66" s="88"/>
      <c r="D66" s="88"/>
    </row>
  </sheetData>
  <sheetProtection/>
  <mergeCells count="6">
    <mergeCell ref="A1:D1"/>
    <mergeCell ref="A62:D62"/>
    <mergeCell ref="A5:A7"/>
    <mergeCell ref="B4:B7"/>
    <mergeCell ref="C4:C7"/>
    <mergeCell ref="D4:D7"/>
  </mergeCells>
  <printOptions horizontalCentered="1"/>
  <pageMargins left="0.35" right="0.19" top="0.41" bottom="0.7900000000000001" header="0.27" footer="0.2"/>
  <pageSetup fitToHeight="1" fitToWidth="1" horizontalDpi="600" verticalDpi="600" orientation="portrait" paperSize="9" scale="62"/>
  <ignoredErrors>
    <ignoredError sqref="B47" formula="1"/>
  </ignoredErrors>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D9" sqref="D9"/>
    </sheetView>
  </sheetViews>
  <sheetFormatPr defaultColWidth="8.75390625" defaultRowHeight="14.25"/>
  <cols>
    <col min="1" max="2" width="4.625" style="1" customWidth="1"/>
    <col min="3" max="3" width="11.00390625" style="1" customWidth="1"/>
    <col min="4" max="9" width="16.625" style="1" customWidth="1"/>
    <col min="10" max="32" width="9.00390625" style="1" bestFit="1" customWidth="1"/>
    <col min="33" max="16384" width="8.75390625" style="1" customWidth="1"/>
  </cols>
  <sheetData>
    <row r="1" spans="1:9" s="21" customFormat="1" ht="30" customHeight="1">
      <c r="A1" s="25" t="s">
        <v>153</v>
      </c>
      <c r="B1" s="25"/>
      <c r="C1" s="25"/>
      <c r="D1" s="25"/>
      <c r="E1" s="25"/>
      <c r="F1" s="25"/>
      <c r="G1" s="25"/>
      <c r="H1" s="25"/>
      <c r="I1" s="25"/>
    </row>
    <row r="2" spans="1:9" s="22" customFormat="1" ht="10.5" customHeight="1">
      <c r="A2" s="26"/>
      <c r="B2" s="26"/>
      <c r="C2" s="26"/>
      <c r="I2" s="65"/>
    </row>
    <row r="3" spans="1:9" s="22" customFormat="1" ht="15" customHeight="1">
      <c r="A3" s="27" t="s">
        <v>1</v>
      </c>
      <c r="B3" s="26"/>
      <c r="C3" s="26"/>
      <c r="D3" s="28"/>
      <c r="E3" s="28"/>
      <c r="F3" s="28"/>
      <c r="G3" s="28"/>
      <c r="H3" s="29"/>
      <c r="I3" s="65" t="s">
        <v>2</v>
      </c>
    </row>
    <row r="4" spans="1:9" s="23" customFormat="1" ht="20.25" customHeight="1">
      <c r="A4" s="30" t="s">
        <v>95</v>
      </c>
      <c r="B4" s="31"/>
      <c r="C4" s="31"/>
      <c r="D4" s="32" t="s">
        <v>154</v>
      </c>
      <c r="E4" s="33" t="s">
        <v>155</v>
      </c>
      <c r="F4" s="34" t="s">
        <v>156</v>
      </c>
      <c r="G4" s="35"/>
      <c r="H4" s="35"/>
      <c r="I4" s="66" t="s">
        <v>91</v>
      </c>
    </row>
    <row r="5" spans="1:9" s="23" customFormat="1" ht="27" customHeight="1">
      <c r="A5" s="36" t="s">
        <v>62</v>
      </c>
      <c r="B5" s="37"/>
      <c r="C5" s="37" t="s">
        <v>63</v>
      </c>
      <c r="D5" s="38"/>
      <c r="E5" s="39"/>
      <c r="F5" s="39" t="s">
        <v>157</v>
      </c>
      <c r="G5" s="39" t="s">
        <v>96</v>
      </c>
      <c r="H5" s="38" t="s">
        <v>77</v>
      </c>
      <c r="I5" s="67"/>
    </row>
    <row r="6" spans="1:9" s="23" customFormat="1" ht="18" customHeight="1">
      <c r="A6" s="36"/>
      <c r="B6" s="37"/>
      <c r="C6" s="37"/>
      <c r="D6" s="38"/>
      <c r="E6" s="39"/>
      <c r="F6" s="39"/>
      <c r="G6" s="39"/>
      <c r="H6" s="38"/>
      <c r="I6" s="67"/>
    </row>
    <row r="7" spans="1:9" s="23" customFormat="1" ht="22.5" customHeight="1">
      <c r="A7" s="36"/>
      <c r="B7" s="37"/>
      <c r="C7" s="37"/>
      <c r="D7" s="40"/>
      <c r="E7" s="41"/>
      <c r="F7" s="41"/>
      <c r="G7" s="41"/>
      <c r="H7" s="40"/>
      <c r="I7" s="68"/>
    </row>
    <row r="8" spans="1:9" s="23" customFormat="1" ht="22.5" customHeight="1">
      <c r="A8" s="42" t="s">
        <v>64</v>
      </c>
      <c r="B8" s="43"/>
      <c r="C8" s="44"/>
      <c r="D8" s="37">
        <v>1</v>
      </c>
      <c r="E8" s="37">
        <v>2</v>
      </c>
      <c r="F8" s="37">
        <v>3</v>
      </c>
      <c r="G8" s="37">
        <v>4</v>
      </c>
      <c r="H8" s="45">
        <v>5</v>
      </c>
      <c r="I8" s="69">
        <v>6</v>
      </c>
    </row>
    <row r="9" spans="1:9" s="23" customFormat="1" ht="22.5" customHeight="1">
      <c r="A9" s="46" t="s">
        <v>51</v>
      </c>
      <c r="B9" s="47"/>
      <c r="C9" s="48"/>
      <c r="D9" s="49" t="s">
        <v>158</v>
      </c>
      <c r="E9" s="49"/>
      <c r="F9" s="49"/>
      <c r="G9" s="49"/>
      <c r="H9" s="50"/>
      <c r="I9" s="70"/>
    </row>
    <row r="10" spans="1:9" s="24" customFormat="1" ht="22.5" customHeight="1">
      <c r="A10" s="36"/>
      <c r="B10" s="37"/>
      <c r="C10" s="51"/>
      <c r="D10" s="52"/>
      <c r="E10" s="52"/>
      <c r="F10" s="52"/>
      <c r="G10" s="53"/>
      <c r="H10" s="54"/>
      <c r="I10" s="71"/>
    </row>
    <row r="11" spans="1:9" s="24" customFormat="1" ht="22.5" customHeight="1">
      <c r="A11" s="36"/>
      <c r="B11" s="37"/>
      <c r="C11" s="55"/>
      <c r="D11" s="52"/>
      <c r="E11" s="52"/>
      <c r="F11" s="52"/>
      <c r="G11" s="52"/>
      <c r="H11" s="56"/>
      <c r="I11" s="71"/>
    </row>
    <row r="12" spans="1:9" s="24" customFormat="1" ht="22.5" customHeight="1">
      <c r="A12" s="36"/>
      <c r="B12" s="37"/>
      <c r="C12" s="51"/>
      <c r="D12" s="52"/>
      <c r="E12" s="52"/>
      <c r="F12" s="52"/>
      <c r="G12" s="52"/>
      <c r="H12" s="56"/>
      <c r="I12" s="71"/>
    </row>
    <row r="13" spans="1:9" s="24" customFormat="1" ht="22.5" customHeight="1">
      <c r="A13" s="36"/>
      <c r="B13" s="37"/>
      <c r="C13" s="55"/>
      <c r="D13" s="52"/>
      <c r="E13" s="52"/>
      <c r="F13" s="52"/>
      <c r="G13" s="52"/>
      <c r="H13" s="56"/>
      <c r="I13" s="71"/>
    </row>
    <row r="14" spans="1:9" s="24" customFormat="1" ht="22.5" customHeight="1">
      <c r="A14" s="36"/>
      <c r="B14" s="37"/>
      <c r="C14" s="55"/>
      <c r="D14" s="52"/>
      <c r="E14" s="52"/>
      <c r="F14" s="52"/>
      <c r="G14" s="52"/>
      <c r="H14" s="56"/>
      <c r="I14" s="71"/>
    </row>
    <row r="15" spans="1:9" s="24" customFormat="1" ht="22.5" customHeight="1">
      <c r="A15" s="57"/>
      <c r="B15" s="58"/>
      <c r="C15" s="59"/>
      <c r="D15" s="60"/>
      <c r="E15" s="60"/>
      <c r="F15" s="60"/>
      <c r="G15" s="60"/>
      <c r="H15" s="61"/>
      <c r="I15" s="72"/>
    </row>
    <row r="16" spans="1:9" ht="32.25" customHeight="1">
      <c r="A16" s="62" t="s">
        <v>159</v>
      </c>
      <c r="B16" s="63"/>
      <c r="C16" s="63"/>
      <c r="D16" s="63"/>
      <c r="E16" s="63"/>
      <c r="F16" s="63"/>
      <c r="G16" s="63"/>
      <c r="H16" s="63"/>
      <c r="I16" s="63"/>
    </row>
    <row r="17" ht="14.25">
      <c r="A17" s="64"/>
    </row>
    <row r="18" ht="14.25">
      <c r="A18" s="64"/>
    </row>
    <row r="19" ht="14.25">
      <c r="A19" s="64"/>
    </row>
    <row r="20" ht="14.25">
      <c r="A20" s="64"/>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 right="0.35" top="0.98" bottom="0.7900000000000001" header="0.51" footer="0.2"/>
  <pageSetup fitToHeight="1"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ID20"/>
  <sheetViews>
    <sheetView tabSelected="1" workbookViewId="0" topLeftCell="A11">
      <selection activeCell="B16" sqref="B16"/>
    </sheetView>
  </sheetViews>
  <sheetFormatPr defaultColWidth="8.75390625" defaultRowHeight="14.25"/>
  <cols>
    <col min="1" max="1" width="29.25390625" style="1" customWidth="1"/>
    <col min="2" max="2" width="46.25390625" style="1" customWidth="1"/>
    <col min="3" max="11" width="10.125" style="1" customWidth="1"/>
    <col min="12" max="32" width="9.00390625" style="1" bestFit="1" customWidth="1"/>
    <col min="33" max="16384" width="8.75390625" style="1" customWidth="1"/>
  </cols>
  <sheetData>
    <row r="1" spans="1:238" ht="27">
      <c r="A1" s="2" t="s">
        <v>160</v>
      </c>
      <c r="B1" s="2"/>
      <c r="C1" s="3"/>
      <c r="D1" s="3"/>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row>
    <row r="2" spans="1:238" ht="22.5">
      <c r="A2" s="5"/>
      <c r="B2" s="6"/>
      <c r="C2" s="7"/>
      <c r="D2" s="7"/>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row>
    <row r="3" spans="1:238" ht="24.75">
      <c r="A3" s="8" t="s">
        <v>161</v>
      </c>
      <c r="B3" s="6" t="s">
        <v>162</v>
      </c>
      <c r="C3" s="9"/>
      <c r="D3" s="10"/>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row>
    <row r="4" spans="1:238" ht="27" customHeight="1">
      <c r="A4" s="11" t="s">
        <v>163</v>
      </c>
      <c r="B4" s="12" t="s">
        <v>7</v>
      </c>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c r="HS4" s="13"/>
      <c r="HT4" s="13"/>
      <c r="HU4" s="13"/>
      <c r="HV4" s="13"/>
      <c r="HW4" s="13"/>
      <c r="HX4" s="13"/>
      <c r="HY4" s="13"/>
      <c r="HZ4" s="13"/>
      <c r="IA4" s="13"/>
      <c r="IB4" s="13"/>
      <c r="IC4" s="13"/>
      <c r="ID4" s="13"/>
    </row>
    <row r="5" spans="1:238" ht="31.5" customHeight="1">
      <c r="A5" s="14" t="s">
        <v>164</v>
      </c>
      <c r="B5" s="15">
        <v>2.59</v>
      </c>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row>
    <row r="6" spans="1:238" ht="46.5" customHeight="1">
      <c r="A6" s="16" t="s">
        <v>165</v>
      </c>
      <c r="B6" s="15">
        <v>0</v>
      </c>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row>
    <row r="7" spans="1:238" ht="48" customHeight="1">
      <c r="A7" s="16" t="s">
        <v>166</v>
      </c>
      <c r="B7" s="15">
        <v>1.81</v>
      </c>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row>
    <row r="8" spans="1:238" ht="45.75" customHeight="1">
      <c r="A8" s="16" t="s">
        <v>167</v>
      </c>
      <c r="B8" s="15">
        <v>0</v>
      </c>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row>
    <row r="9" spans="1:238" ht="45" customHeight="1">
      <c r="A9" s="16" t="s">
        <v>168</v>
      </c>
      <c r="B9" s="15">
        <v>1.81</v>
      </c>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row>
    <row r="10" spans="1:238" ht="47.25" customHeight="1">
      <c r="A10" s="16" t="s">
        <v>169</v>
      </c>
      <c r="B10" s="15">
        <v>0.78</v>
      </c>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row>
    <row r="11" spans="1:238" ht="29.25" customHeight="1">
      <c r="A11" s="14" t="s">
        <v>170</v>
      </c>
      <c r="B11" s="15"/>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row>
    <row r="12" spans="1:238" ht="49.5" customHeight="1">
      <c r="A12" s="16" t="s">
        <v>171</v>
      </c>
      <c r="B12" s="15">
        <v>0</v>
      </c>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row>
    <row r="13" spans="1:238" ht="53.25" customHeight="1">
      <c r="A13" s="16" t="s">
        <v>172</v>
      </c>
      <c r="B13" s="15">
        <v>0</v>
      </c>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row>
    <row r="14" spans="1:238" ht="46.5" customHeight="1">
      <c r="A14" s="16" t="s">
        <v>173</v>
      </c>
      <c r="B14" s="15">
        <v>0</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row>
    <row r="15" spans="1:238" ht="47.25" customHeight="1">
      <c r="A15" s="16" t="s">
        <v>174</v>
      </c>
      <c r="B15" s="15">
        <v>1</v>
      </c>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row>
    <row r="16" spans="1:3" ht="48.75" customHeight="1">
      <c r="A16" s="16" t="s">
        <v>175</v>
      </c>
      <c r="B16" s="15">
        <v>10</v>
      </c>
      <c r="C16" s="13"/>
    </row>
    <row r="17" spans="1:3" ht="48.75" customHeight="1">
      <c r="A17" s="16" t="s">
        <v>176</v>
      </c>
      <c r="B17" s="15">
        <v>60</v>
      </c>
      <c r="C17" s="13"/>
    </row>
    <row r="18" spans="1:3" ht="14.25">
      <c r="A18" s="17" t="s">
        <v>177</v>
      </c>
      <c r="B18" s="17"/>
      <c r="C18" s="18"/>
    </row>
    <row r="19" spans="1:3" ht="15.75" customHeight="1">
      <c r="A19" s="19" t="s">
        <v>178</v>
      </c>
      <c r="B19" s="19"/>
      <c r="C19" s="18"/>
    </row>
    <row r="20" spans="1:3" ht="27.75" customHeight="1">
      <c r="A20" s="20" t="s">
        <v>179</v>
      </c>
      <c r="B20" s="20"/>
      <c r="C20" s="18"/>
    </row>
  </sheetData>
  <sheetProtection/>
  <mergeCells count="3">
    <mergeCell ref="A1:B1"/>
    <mergeCell ref="C3:D3"/>
    <mergeCell ref="A20:B20"/>
  </mergeCells>
  <printOptions horizontalCentered="1"/>
  <pageMargins left="0.35" right="0.35" top="0.98" bottom="0.7900000000000001" header="0.51" footer="0.2"/>
  <pageSetup fitToHeight="1" fitToWidth="1" horizontalDpi="600" verticalDpi="600" orientation="portrait" paperSize="9" scale="9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office002</cp:lastModifiedBy>
  <cp:lastPrinted>2018-07-16T10:38:58Z</cp:lastPrinted>
  <dcterms:created xsi:type="dcterms:W3CDTF">2011-12-26T04:36:18Z</dcterms:created>
  <dcterms:modified xsi:type="dcterms:W3CDTF">2021-05-18T02:41:10Z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2052-11.8.2.9067</vt:lpwstr>
  </property>
</Properties>
</file>